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0" yWindow="65341" windowWidth="14220" windowHeight="9810" tabRatio="910" activeTab="3"/>
  </bookViews>
  <sheets>
    <sheet name="Auffuhrliste Widder" sheetId="1" r:id="rId1"/>
    <sheet name="Kat. 1" sheetId="2" r:id="rId2"/>
    <sheet name="Kat.1 Experten" sheetId="3" r:id="rId3"/>
    <sheet name="Kat. 2 " sheetId="4" r:id="rId4"/>
    <sheet name="Kat.2 Experten" sheetId="5" r:id="rId5"/>
    <sheet name="Kat. 3 " sheetId="6" r:id="rId6"/>
    <sheet name="Kat.3 Experten" sheetId="7" r:id="rId7"/>
    <sheet name="Kat. 4 " sheetId="8" r:id="rId8"/>
    <sheet name="Kat.4 Experten" sheetId="9" r:id="rId9"/>
    <sheet name="Tabelle1" sheetId="10" r:id="rId10"/>
  </sheets>
  <definedNames>
    <definedName name="_xlnm.Print_Titles" localSheetId="0">'Auffuhrliste Widder'!$1:$11</definedName>
    <definedName name="_xlnm.Print_Titles" localSheetId="1">'Kat. 1'!$1:$10</definedName>
    <definedName name="_xlnm.Print_Titles" localSheetId="2">'Kat.1 Experten'!$1:$8</definedName>
    <definedName name="_xlnm.Print_Titles" localSheetId="4">'Kat.2 Experten'!$1:$8</definedName>
  </definedNames>
  <calcPr fullCalcOnLoad="1"/>
</workbook>
</file>

<file path=xl/sharedStrings.xml><?xml version="1.0" encoding="utf-8"?>
<sst xmlns="http://schemas.openxmlformats.org/spreadsheetml/2006/main" count="705" uniqueCount="207">
  <si>
    <t>Wolle</t>
  </si>
  <si>
    <t>Bemerkungen</t>
  </si>
  <si>
    <t>Verkauf</t>
  </si>
  <si>
    <t>max.</t>
  </si>
  <si>
    <t>Publikumsliste</t>
  </si>
  <si>
    <t>*kg Lebendgewicht, gewogen bei Auffuhr</t>
  </si>
  <si>
    <t>Total Anzahl</t>
  </si>
  <si>
    <t xml:space="preserve">Kategorie 1 </t>
  </si>
  <si>
    <t>Gewicht</t>
  </si>
  <si>
    <t>Kategorie</t>
  </si>
  <si>
    <t>Kat. 2</t>
  </si>
  <si>
    <t>Kat. 1</t>
  </si>
  <si>
    <t>Kat. 3</t>
  </si>
  <si>
    <t>Kat. 4</t>
  </si>
  <si>
    <t>Auffuhr Nr.</t>
  </si>
  <si>
    <t>HB-Nr.</t>
  </si>
  <si>
    <t>Name</t>
  </si>
  <si>
    <t>Geb. Datum</t>
  </si>
  <si>
    <t>Besitzer</t>
  </si>
  <si>
    <t>Auffuhrliste Widder</t>
  </si>
  <si>
    <t>Kategorie 4</t>
  </si>
  <si>
    <t>Kategorie 2</t>
  </si>
  <si>
    <t>Kategorie 3</t>
  </si>
  <si>
    <t>Widder 1 - 2 Jahre alt</t>
  </si>
  <si>
    <t>Nr.</t>
  </si>
  <si>
    <t>Experten:</t>
  </si>
  <si>
    <t>Bewertung bisher</t>
  </si>
  <si>
    <t>Auffuhr</t>
  </si>
  <si>
    <t>Herdebuch</t>
  </si>
  <si>
    <t>Geburts-</t>
  </si>
  <si>
    <t>Datum</t>
  </si>
  <si>
    <t>Typ</t>
  </si>
  <si>
    <t>Fund.</t>
  </si>
  <si>
    <t>Spiegelschaf-Zuchtverein</t>
  </si>
  <si>
    <t xml:space="preserve">Beständeschau Spiegelschafe </t>
  </si>
  <si>
    <t>Kastl Georges</t>
  </si>
  <si>
    <t>Wirth Pius</t>
  </si>
  <si>
    <t>Müller Andreas</t>
  </si>
  <si>
    <t>Sandro</t>
  </si>
  <si>
    <t>Walli Peter</t>
  </si>
  <si>
    <t>1241 7511</t>
  </si>
  <si>
    <t>Manser Walter</t>
  </si>
  <si>
    <t>Emil</t>
  </si>
  <si>
    <t>Tier</t>
  </si>
  <si>
    <t>Rang</t>
  </si>
  <si>
    <t>Bemerkung</t>
  </si>
  <si>
    <r>
      <t xml:space="preserve">Maximalnote    </t>
    </r>
    <r>
      <rPr>
        <b/>
        <sz val="16"/>
        <rFont val="Verdana"/>
        <family val="2"/>
      </rPr>
      <t>4</t>
    </r>
  </si>
  <si>
    <t>Auffuhr
  geld</t>
  </si>
  <si>
    <t>Ver-
kauf</t>
  </si>
  <si>
    <t>Name
Tier</t>
  </si>
  <si>
    <t>Maximalnote  5</t>
  </si>
  <si>
    <t>Maximalnote   6</t>
  </si>
  <si>
    <r>
      <t xml:space="preserve">Maximalnote    </t>
    </r>
    <r>
      <rPr>
        <b/>
        <sz val="16"/>
        <rFont val="Verdana"/>
        <family val="2"/>
      </rPr>
      <t>6</t>
    </r>
  </si>
  <si>
    <t>Schneider Christian</t>
  </si>
  <si>
    <t>1276 2186</t>
  </si>
  <si>
    <t>&gt;=</t>
  </si>
  <si>
    <t>&lt;=</t>
  </si>
  <si>
    <t>Simba</t>
  </si>
  <si>
    <t>PLZ</t>
  </si>
  <si>
    <t>Ort</t>
  </si>
  <si>
    <t>Galli Fritz Jörg</t>
  </si>
  <si>
    <t>1000 5921</t>
  </si>
  <si>
    <t>Xato</t>
  </si>
  <si>
    <t>Xaver</t>
  </si>
  <si>
    <t>Weissbad</t>
  </si>
  <si>
    <t>1442 1475</t>
  </si>
  <si>
    <t>Timon</t>
  </si>
  <si>
    <t>Siro</t>
  </si>
  <si>
    <t>1442 1494</t>
  </si>
  <si>
    <t>Kaisten</t>
  </si>
  <si>
    <t>Artus</t>
  </si>
  <si>
    <t>Nauer Mariann</t>
  </si>
  <si>
    <t>Freienbach</t>
  </si>
  <si>
    <t>Höhn Oskar</t>
  </si>
  <si>
    <t>Wädenswil</t>
  </si>
  <si>
    <t>Bichelsee</t>
  </si>
  <si>
    <t>Ego</t>
  </si>
  <si>
    <t>Fideris</t>
  </si>
  <si>
    <t>Tägerwilen</t>
  </si>
  <si>
    <t>Alten</t>
  </si>
  <si>
    <t>1442 1468</t>
  </si>
  <si>
    <t>Tomi</t>
  </si>
  <si>
    <t>Gränichen</t>
  </si>
  <si>
    <t>Flawil</t>
  </si>
  <si>
    <t>Huttwil vom 10. September 2005</t>
  </si>
  <si>
    <t>Nummer</t>
  </si>
  <si>
    <t>1276 2187</t>
  </si>
  <si>
    <t>Schorsch</t>
  </si>
  <si>
    <t>Röthlin Robert</t>
  </si>
  <si>
    <t>Hauptwil</t>
  </si>
  <si>
    <t>4 bis 7 Monate</t>
  </si>
  <si>
    <t>7 Monat bis 1 Jahr</t>
  </si>
  <si>
    <t>Vareon</t>
  </si>
  <si>
    <t>1 bis 2 jährig</t>
  </si>
  <si>
    <t>&gt;</t>
  </si>
  <si>
    <t>1256 9484</t>
  </si>
  <si>
    <t>Henri</t>
  </si>
  <si>
    <t>Adank Hans-Konrad</t>
  </si>
  <si>
    <t>Seewis Dorf</t>
  </si>
  <si>
    <t>Einar</t>
  </si>
  <si>
    <t>1434 5533</t>
  </si>
  <si>
    <t>Erik</t>
  </si>
  <si>
    <t>1248 9684</t>
  </si>
  <si>
    <t>Sämi</t>
  </si>
  <si>
    <t>Amrein Stephan</t>
  </si>
  <si>
    <t>Lachen</t>
  </si>
  <si>
    <t>Brand Jean Paul</t>
  </si>
  <si>
    <t>Gsteig bei Gstaad</t>
  </si>
  <si>
    <t>1474 0920</t>
  </si>
  <si>
    <t>1474 0919</t>
  </si>
  <si>
    <t>Xeno</t>
  </si>
  <si>
    <t>1474 0918</t>
  </si>
  <si>
    <t>Xiro</t>
  </si>
  <si>
    <t>Razinger</t>
  </si>
  <si>
    <t>Kienberg</t>
  </si>
  <si>
    <t>Fricker Konrad</t>
  </si>
  <si>
    <t>1446 0482</t>
  </si>
  <si>
    <t>Ed</t>
  </si>
  <si>
    <t>1446 0488</t>
  </si>
  <si>
    <t>1446 0479</t>
  </si>
  <si>
    <t>1446 0480</t>
  </si>
  <si>
    <t>Emilio</t>
  </si>
  <si>
    <t>1486 4688</t>
  </si>
  <si>
    <t>Sunday</t>
  </si>
  <si>
    <t>1486 4659</t>
  </si>
  <si>
    <t>Xavo</t>
  </si>
  <si>
    <t>1446 0485</t>
  </si>
  <si>
    <t>Xax</t>
  </si>
  <si>
    <t>Geissberger Hermann</t>
  </si>
  <si>
    <t>1446 0451</t>
  </si>
  <si>
    <t>Emir</t>
  </si>
  <si>
    <t>1489 8137</t>
  </si>
  <si>
    <t>Ramses</t>
  </si>
  <si>
    <t>1489 8153</t>
  </si>
  <si>
    <t>Rock</t>
  </si>
  <si>
    <t>1442 1508</t>
  </si>
  <si>
    <t>1490 6659</t>
  </si>
  <si>
    <t>Snuppy</t>
  </si>
  <si>
    <t>1490 6662</t>
  </si>
  <si>
    <t>Selim</t>
  </si>
  <si>
    <t>1442 1505</t>
  </si>
  <si>
    <t>Severin</t>
  </si>
  <si>
    <t>1248 9686</t>
  </si>
  <si>
    <t>1490 6671</t>
  </si>
  <si>
    <t>Xanto</t>
  </si>
  <si>
    <t>1490 6670</t>
  </si>
  <si>
    <t>1516 1789</t>
  </si>
  <si>
    <t>Eli</t>
  </si>
  <si>
    <t>Mattwil</t>
  </si>
  <si>
    <t>1265 9608</t>
  </si>
  <si>
    <t>Soko</t>
  </si>
  <si>
    <t>Peyer Marco + Lisa</t>
  </si>
  <si>
    <t>1497 1255</t>
  </si>
  <si>
    <t>Schagi</t>
  </si>
  <si>
    <t>1000 9723</t>
  </si>
  <si>
    <t>Erol</t>
  </si>
  <si>
    <t>Timo</t>
  </si>
  <si>
    <t>1248 9679</t>
  </si>
  <si>
    <t>Tinko</t>
  </si>
  <si>
    <t>Wüthrich Peter</t>
  </si>
  <si>
    <t>Willerzell</t>
  </si>
  <si>
    <t>1258 3782</t>
  </si>
  <si>
    <t>Nurmel</t>
  </si>
  <si>
    <t>älter als 2 Jahre</t>
  </si>
  <si>
    <t>1434 5530</t>
  </si>
  <si>
    <t xml:space="preserve"> 5502 Brunegg, vom 29.09. - 1.10.2006</t>
  </si>
  <si>
    <t>Widderschau in "5502 Brunegg" vom 29.09. - 01.10.2006</t>
  </si>
  <si>
    <t>Widder 4 - 7 Monate alt</t>
  </si>
  <si>
    <t>geboren von 1.03.2006 bis 30.09.2006</t>
  </si>
  <si>
    <t>Bewertung 30.09.2006</t>
  </si>
  <si>
    <t>Widder 7 - 12 Monate alt</t>
  </si>
  <si>
    <t>geboren von 01.10.2005 - 28.02.2006</t>
  </si>
  <si>
    <t>geboren von 01.10.2004 - 30.09.2005</t>
  </si>
  <si>
    <t>Widder älter als 2 jährig</t>
  </si>
  <si>
    <t>geboren ab 01.10.2003</t>
  </si>
  <si>
    <t>ja</t>
  </si>
  <si>
    <t>nein</t>
  </si>
  <si>
    <t>1262 3833</t>
  </si>
  <si>
    <t>Eugen</t>
  </si>
  <si>
    <t>Gurzeler Hilde</t>
  </si>
  <si>
    <t>Oberglatt</t>
  </si>
  <si>
    <t>1487 7257</t>
  </si>
  <si>
    <t>1256 9628</t>
  </si>
  <si>
    <t>Ryp</t>
  </si>
  <si>
    <t>Hornansatz</t>
  </si>
  <si>
    <t>nicht anwesend</t>
  </si>
  <si>
    <t>leichter Senkrücken</t>
  </si>
  <si>
    <t>1490 6678</t>
  </si>
  <si>
    <t>häng. Ohren</t>
  </si>
  <si>
    <t>tag</t>
  </si>
  <si>
    <t>Gsteig bei Gst.</t>
  </si>
  <si>
    <t>Ramsnase, Hornansatz, Überhaare</t>
  </si>
  <si>
    <t>abgezogen</t>
  </si>
  <si>
    <t>leicht gegurtet</t>
  </si>
  <si>
    <t>Hornansatz, zu kurz coup. schwanz</t>
  </si>
  <si>
    <t>vorne durchgetreten</t>
  </si>
  <si>
    <t>durchgetreten</t>
  </si>
  <si>
    <t>verkürzter Unterkiefer, Rehgebiss</t>
  </si>
  <si>
    <t>weisses Ohr</t>
  </si>
  <si>
    <t>Hornansatz, überbaut</t>
  </si>
  <si>
    <t>schwarze Brust</t>
  </si>
  <si>
    <t>schwarze Wolle</t>
  </si>
  <si>
    <t>Brustflecken</t>
  </si>
  <si>
    <t>Geissberger Herm.</t>
  </si>
  <si>
    <t>schwarze Wolle, unausgeg.</t>
  </si>
  <si>
    <t>Mister Spiegelschaf 2006</t>
  </si>
  <si>
    <t>Brust schwarz, schwarze Wolle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</si>
</sst>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d/m/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mmm\ yyyy"/>
    <numFmt numFmtId="178" formatCode="[$-807]dddd\,\ d\.\ mmmm\ yyyy"/>
    <numFmt numFmtId="179" formatCode="#\ ?/2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Verdana"/>
      <family val="0"/>
    </font>
    <font>
      <b/>
      <sz val="16"/>
      <name val="Verdana"/>
      <family val="0"/>
    </font>
    <font>
      <b/>
      <sz val="22"/>
      <name val="Verdana"/>
      <family val="0"/>
    </font>
    <font>
      <sz val="22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sz val="10"/>
      <color indexed="10"/>
      <name val="Verdana"/>
      <family val="0"/>
    </font>
    <font>
      <b/>
      <sz val="12"/>
      <name val="Verdana"/>
      <family val="2"/>
    </font>
    <font>
      <sz val="8"/>
      <name val="Verdana"/>
      <family val="0"/>
    </font>
    <font>
      <sz val="10"/>
      <color indexed="12"/>
      <name val="Verdana"/>
      <family val="0"/>
    </font>
    <font>
      <b/>
      <sz val="12"/>
      <color indexed="10"/>
      <name val="Verdana"/>
      <family val="2"/>
    </font>
    <font>
      <sz val="12"/>
      <color indexed="10"/>
      <name val="Verdana"/>
      <family val="0"/>
    </font>
    <font>
      <sz val="10"/>
      <color indexed="50"/>
      <name val="Verdana"/>
      <family val="0"/>
    </font>
    <font>
      <sz val="10"/>
      <color indexed="52"/>
      <name val="Verdana"/>
      <family val="0"/>
    </font>
    <font>
      <sz val="10"/>
      <color indexed="57"/>
      <name val="Verdana"/>
      <family val="0"/>
    </font>
    <font>
      <sz val="10"/>
      <color indexed="48"/>
      <name val="Verdana"/>
      <family val="0"/>
    </font>
    <font>
      <sz val="10"/>
      <name val="Wingdings 2"/>
      <family val="1"/>
    </font>
    <font>
      <sz val="9"/>
      <name val="Verdana"/>
      <family val="0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 horizontal="center"/>
    </xf>
    <xf numFmtId="14" fontId="0" fillId="0" borderId="8" xfId="0" applyNumberFormat="1" applyFont="1" applyBorder="1" applyAlignment="1">
      <alignment/>
    </xf>
    <xf numFmtId="14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/>
    </xf>
    <xf numFmtId="14" fontId="16" fillId="0" borderId="8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4" fontId="0" fillId="0" borderId="8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/>
    </xf>
    <xf numFmtId="0" fontId="0" fillId="0" borderId="9" xfId="0" applyFont="1" applyBorder="1" applyAlignment="1">
      <alignment/>
    </xf>
    <xf numFmtId="0" fontId="13" fillId="0" borderId="8" xfId="0" applyFont="1" applyBorder="1" applyAlignment="1">
      <alignment horizontal="right"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8" xfId="0" applyBorder="1" applyAlignment="1">
      <alignment horizontal="right"/>
    </xf>
    <xf numFmtId="14" fontId="16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right"/>
    </xf>
    <xf numFmtId="1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2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179" fontId="0" fillId="0" borderId="0" xfId="0" applyNumberFormat="1" applyAlignment="1">
      <alignment/>
    </xf>
    <xf numFmtId="179" fontId="12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9" fontId="0" fillId="0" borderId="0" xfId="0" applyNumberFormat="1" applyAlignment="1">
      <alignment horizontal="right"/>
    </xf>
    <xf numFmtId="2" fontId="0" fillId="0" borderId="8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14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right"/>
    </xf>
    <xf numFmtId="0" fontId="13" fillId="0" borderId="13" xfId="0" applyFont="1" applyBorder="1" applyAlignment="1">
      <alignment horizontal="right"/>
    </xf>
    <xf numFmtId="1" fontId="0" fillId="0" borderId="20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8" xfId="0" applyFill="1" applyBorder="1" applyAlignment="1">
      <alignment/>
    </xf>
    <xf numFmtId="0" fontId="16" fillId="2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19" fillId="0" borderId="8" xfId="0" applyFont="1" applyBorder="1" applyAlignment="1">
      <alignment horizontal="center"/>
    </xf>
    <xf numFmtId="14" fontId="0" fillId="0" borderId="12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8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5" fillId="0" borderId="0" xfId="0" applyFont="1" applyAlignment="1">
      <alignment/>
    </xf>
    <xf numFmtId="0" fontId="24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1" fontId="0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79" fontId="13" fillId="0" borderId="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6" fillId="2" borderId="23" xfId="0" applyFont="1" applyFill="1" applyBorder="1" applyAlignment="1">
      <alignment/>
    </xf>
    <xf numFmtId="1" fontId="25" fillId="0" borderId="12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8" xfId="0" applyNumberFormat="1" applyBorder="1" applyAlignment="1">
      <alignment horizontal="right"/>
    </xf>
    <xf numFmtId="1" fontId="13" fillId="0" borderId="8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1</xdr:col>
      <xdr:colOff>409575</xdr:colOff>
      <xdr:row>6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552450</xdr:colOff>
      <xdr:row>4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533400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495300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533400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Q91"/>
  <sheetViews>
    <sheetView workbookViewId="0" topLeftCell="A1">
      <selection activeCell="J24" sqref="J24"/>
    </sheetView>
  </sheetViews>
  <sheetFormatPr defaultColWidth="11.00390625" defaultRowHeight="12.75"/>
  <cols>
    <col min="1" max="1" width="9.00390625" style="0" customWidth="1"/>
    <col min="2" max="2" width="10.625" style="0" customWidth="1"/>
    <col min="3" max="3" width="11.875" style="0" customWidth="1"/>
    <col min="4" max="4" width="10.875" style="3" customWidth="1"/>
    <col min="5" max="5" width="8.375" style="0" customWidth="1"/>
    <col min="6" max="6" width="18.125" style="0" bestFit="1" customWidth="1"/>
    <col min="7" max="7" width="6.00390625" style="0" customWidth="1"/>
    <col min="8" max="8" width="16.375" style="0" customWidth="1"/>
    <col min="9" max="9" width="7.125" style="0" customWidth="1"/>
    <col min="10" max="10" width="6.875" style="0" customWidth="1"/>
    <col min="11" max="11" width="6.25390625" style="0" bestFit="1" customWidth="1"/>
    <col min="12" max="12" width="4.25390625" style="0" customWidth="1"/>
    <col min="13" max="13" width="4.875" style="0" customWidth="1"/>
    <col min="14" max="14" width="5.125" style="0" customWidth="1"/>
    <col min="15" max="15" width="3.875" style="0" customWidth="1"/>
  </cols>
  <sheetData>
    <row r="3" spans="2:5" ht="27">
      <c r="B3" s="8"/>
      <c r="C3" s="8" t="s">
        <v>33</v>
      </c>
      <c r="D3"/>
      <c r="E3" s="3"/>
    </row>
    <row r="4" spans="4:5" ht="12.75">
      <c r="D4"/>
      <c r="E4" s="3"/>
    </row>
    <row r="5" spans="2:5" ht="19.5">
      <c r="B5" s="2"/>
      <c r="C5" s="2" t="s">
        <v>166</v>
      </c>
      <c r="D5"/>
      <c r="E5" s="3"/>
    </row>
    <row r="6" spans="4:13" ht="18">
      <c r="D6"/>
      <c r="E6" s="3"/>
      <c r="M6" s="52"/>
    </row>
    <row r="7" spans="4:15" ht="18">
      <c r="D7"/>
      <c r="E7" s="3"/>
      <c r="M7" s="189"/>
      <c r="N7" s="189"/>
      <c r="O7" s="189"/>
    </row>
    <row r="8" spans="2:15" ht="22.5">
      <c r="B8" s="1"/>
      <c r="C8" s="1" t="s">
        <v>19</v>
      </c>
      <c r="D8"/>
      <c r="E8" s="3"/>
      <c r="L8" s="6" t="s">
        <v>26</v>
      </c>
      <c r="M8" s="15"/>
      <c r="N8" s="7"/>
      <c r="O8" s="5"/>
    </row>
    <row r="9" ht="1.5" customHeight="1">
      <c r="B9" s="1"/>
    </row>
    <row r="10" ht="7.5" customHeight="1">
      <c r="B10" s="1"/>
    </row>
    <row r="11" spans="1:15" ht="26.25" thickBot="1">
      <c r="A11" s="78" t="s">
        <v>14</v>
      </c>
      <c r="B11" s="78" t="s">
        <v>15</v>
      </c>
      <c r="C11" s="79" t="s">
        <v>49</v>
      </c>
      <c r="D11" s="80" t="s">
        <v>17</v>
      </c>
      <c r="E11" s="78" t="s">
        <v>9</v>
      </c>
      <c r="F11" s="81" t="s">
        <v>18</v>
      </c>
      <c r="G11" s="82" t="s">
        <v>58</v>
      </c>
      <c r="H11" s="83" t="s">
        <v>59</v>
      </c>
      <c r="I11" s="84" t="s">
        <v>8</v>
      </c>
      <c r="J11" s="85" t="s">
        <v>47</v>
      </c>
      <c r="K11" s="85" t="s">
        <v>48</v>
      </c>
      <c r="L11" s="87" t="s">
        <v>31</v>
      </c>
      <c r="M11" s="84" t="s">
        <v>32</v>
      </c>
      <c r="N11" s="88" t="s">
        <v>0</v>
      </c>
      <c r="O11" s="86" t="s">
        <v>3</v>
      </c>
    </row>
    <row r="12" spans="1:15" ht="13.5" thickTop="1">
      <c r="A12" s="140">
        <v>161</v>
      </c>
      <c r="B12" s="171" t="s">
        <v>182</v>
      </c>
      <c r="C12" s="141" t="s">
        <v>96</v>
      </c>
      <c r="D12" s="142">
        <v>37202</v>
      </c>
      <c r="E12" s="143">
        <f>IF(AND(D12&gt;=$D$85,D12&lt;=$D$86),1,IF(AND(D12&gt;=$D$87,D12&lt;=$D$88),2,IF(AND(D12&gt;=$D$89,D12&lt;=$D$90),3,IF(D12&gt;=$D$91,4,"?"))))</f>
        <v>2</v>
      </c>
      <c r="F12" s="141" t="s">
        <v>97</v>
      </c>
      <c r="G12" s="141">
        <v>7212</v>
      </c>
      <c r="H12" s="141" t="s">
        <v>98</v>
      </c>
      <c r="I12" s="141"/>
      <c r="J12" s="145"/>
      <c r="K12" s="143"/>
      <c r="L12" s="144"/>
      <c r="M12" s="144"/>
      <c r="N12" s="144"/>
      <c r="O12" s="173"/>
    </row>
    <row r="13" spans="1:16" ht="12.75">
      <c r="A13" s="22">
        <v>162</v>
      </c>
      <c r="B13" s="170" t="s">
        <v>95</v>
      </c>
      <c r="C13" s="100" t="s">
        <v>92</v>
      </c>
      <c r="D13" s="138">
        <v>37204</v>
      </c>
      <c r="E13" s="36">
        <f>IF(AND(D13&gt;=$D$85,D13&lt;=$D$86),1,IF(AND(D13&gt;=$D$87,D13&lt;=$D$88),2,IF(AND(D13&gt;=$D$89,D13&lt;=$D$90),3,IF(D13&lt;=$D$91,4,"?"))))</f>
        <v>2</v>
      </c>
      <c r="F13" s="34" t="s">
        <v>97</v>
      </c>
      <c r="G13" s="34">
        <v>7212</v>
      </c>
      <c r="H13" s="34" t="s">
        <v>98</v>
      </c>
      <c r="I13" s="100"/>
      <c r="J13" s="97"/>
      <c r="K13" s="98"/>
      <c r="L13" s="172"/>
      <c r="M13" s="172"/>
      <c r="N13" s="172"/>
      <c r="O13" s="139"/>
      <c r="P13" s="56"/>
    </row>
    <row r="14" spans="1:15" ht="12.75">
      <c r="A14" s="22">
        <v>163</v>
      </c>
      <c r="B14" s="57" t="s">
        <v>164</v>
      </c>
      <c r="C14" s="34" t="s">
        <v>99</v>
      </c>
      <c r="D14" s="37">
        <v>37256</v>
      </c>
      <c r="E14" s="36">
        <f>IF(AND(D14&gt;=$D$85,D14&lt;=$D$86),1,IF(AND(D14&gt;=$D$87,D14&lt;=$D$88),2,IF(AND(D14&gt;=$D$89,D14&lt;=$D$90),3,IF(D14&lt;=$D$91,4,"?"))))</f>
        <v>2</v>
      </c>
      <c r="F14" s="34" t="s">
        <v>104</v>
      </c>
      <c r="G14" s="34">
        <v>8853</v>
      </c>
      <c r="H14" s="34" t="s">
        <v>105</v>
      </c>
      <c r="I14" s="34"/>
      <c r="J14" s="97"/>
      <c r="K14" s="36"/>
      <c r="L14" s="34"/>
      <c r="M14" s="43"/>
      <c r="N14" s="43"/>
      <c r="O14" s="135"/>
    </row>
    <row r="15" spans="1:16" ht="12.75">
      <c r="A15" s="22">
        <v>164</v>
      </c>
      <c r="B15" s="57" t="s">
        <v>100</v>
      </c>
      <c r="C15" s="34" t="s">
        <v>101</v>
      </c>
      <c r="D15" s="37">
        <v>37258</v>
      </c>
      <c r="E15" s="36">
        <f>IF(AND(D15&gt;=$D$85,D15&lt;=$D$86),1,IF(AND(D15&gt;=$D$87,D15&lt;=$D$88),2,IF(AND(D15&gt;=$D$89,D15&lt;=$D$90),3,IF(D15&lt;=$D$91,4,"?"))))</f>
        <v>2</v>
      </c>
      <c r="F15" s="34" t="s">
        <v>104</v>
      </c>
      <c r="G15" s="34">
        <v>8853</v>
      </c>
      <c r="H15" s="34" t="s">
        <v>105</v>
      </c>
      <c r="I15" s="34"/>
      <c r="J15" s="97"/>
      <c r="K15" s="36"/>
      <c r="L15" s="23"/>
      <c r="M15" s="23"/>
      <c r="N15" s="23"/>
      <c r="O15" s="134"/>
      <c r="P15" s="56"/>
    </row>
    <row r="16" spans="1:15" ht="12.75">
      <c r="A16" s="22">
        <v>181</v>
      </c>
      <c r="B16" s="34" t="s">
        <v>102</v>
      </c>
      <c r="C16" s="34" t="s">
        <v>103</v>
      </c>
      <c r="D16" s="37">
        <v>37158</v>
      </c>
      <c r="E16" s="36">
        <f aca="true" t="shared" si="0" ref="E16:E48">IF(AND(D16&gt;=$D$85,D16&lt;=$D$86),1,IF(AND(D16&gt;=$D$87,D16&lt;=$D$88),2,IF(AND(D16&gt;=$D$89,D16&lt;=$D$90),3,IF(D16&gt;=$D$91,4,"?"))))</f>
        <v>3</v>
      </c>
      <c r="F16" s="34" t="s">
        <v>104</v>
      </c>
      <c r="G16" s="34">
        <v>8853</v>
      </c>
      <c r="H16" s="34" t="s">
        <v>105</v>
      </c>
      <c r="I16" s="34"/>
      <c r="J16" s="97"/>
      <c r="K16" s="36"/>
      <c r="L16" s="23"/>
      <c r="M16" s="23"/>
      <c r="N16" s="23"/>
      <c r="O16" s="134"/>
    </row>
    <row r="17" spans="1:16" ht="12.75">
      <c r="A17" s="22">
        <v>165</v>
      </c>
      <c r="B17" s="23" t="s">
        <v>108</v>
      </c>
      <c r="C17" s="23" t="s">
        <v>63</v>
      </c>
      <c r="D17" s="24">
        <v>37311</v>
      </c>
      <c r="E17" s="36">
        <f t="shared" si="0"/>
        <v>2</v>
      </c>
      <c r="F17" s="34" t="s">
        <v>106</v>
      </c>
      <c r="G17" s="23">
        <v>3785</v>
      </c>
      <c r="H17" s="34" t="s">
        <v>107</v>
      </c>
      <c r="I17" s="34"/>
      <c r="J17" s="97"/>
      <c r="K17" s="36"/>
      <c r="L17" s="33"/>
      <c r="M17" s="33"/>
      <c r="N17" s="33"/>
      <c r="O17" s="134"/>
      <c r="P17" s="56"/>
    </row>
    <row r="18" spans="1:15" ht="12.75">
      <c r="A18" s="22">
        <v>166</v>
      </c>
      <c r="B18" s="23" t="s">
        <v>109</v>
      </c>
      <c r="C18" s="23" t="s">
        <v>110</v>
      </c>
      <c r="D18" s="24">
        <v>37306</v>
      </c>
      <c r="E18" s="36">
        <f t="shared" si="0"/>
        <v>2</v>
      </c>
      <c r="F18" s="34" t="s">
        <v>106</v>
      </c>
      <c r="G18" s="34">
        <v>3785</v>
      </c>
      <c r="H18" s="34" t="s">
        <v>107</v>
      </c>
      <c r="I18" s="34"/>
      <c r="J18" s="97"/>
      <c r="K18" s="36"/>
      <c r="L18" s="33"/>
      <c r="M18" s="33"/>
      <c r="N18" s="33"/>
      <c r="O18" s="134"/>
    </row>
    <row r="19" spans="1:16" ht="12.75">
      <c r="A19" s="22">
        <v>167</v>
      </c>
      <c r="B19" s="34" t="s">
        <v>111</v>
      </c>
      <c r="C19" s="34" t="s">
        <v>112</v>
      </c>
      <c r="D19" s="37">
        <v>37306</v>
      </c>
      <c r="E19" s="36">
        <f t="shared" si="0"/>
        <v>2</v>
      </c>
      <c r="F19" s="34" t="s">
        <v>106</v>
      </c>
      <c r="G19" s="23">
        <v>3785</v>
      </c>
      <c r="H19" s="34" t="s">
        <v>107</v>
      </c>
      <c r="I19" s="34"/>
      <c r="J19" s="97"/>
      <c r="K19" s="36"/>
      <c r="L19" s="23"/>
      <c r="M19" s="23"/>
      <c r="N19" s="23"/>
      <c r="O19" s="134"/>
      <c r="P19" s="56"/>
    </row>
    <row r="20" spans="1:15" ht="12.75">
      <c r="A20" s="22">
        <v>182</v>
      </c>
      <c r="B20" s="34" t="s">
        <v>61</v>
      </c>
      <c r="C20" s="34" t="s">
        <v>62</v>
      </c>
      <c r="D20" s="37">
        <v>36841</v>
      </c>
      <c r="E20" s="36">
        <f t="shared" si="0"/>
        <v>3</v>
      </c>
      <c r="F20" s="34" t="s">
        <v>106</v>
      </c>
      <c r="G20" s="34">
        <v>3785</v>
      </c>
      <c r="H20" s="34" t="s">
        <v>107</v>
      </c>
      <c r="I20" s="34"/>
      <c r="J20" s="97"/>
      <c r="K20" s="36"/>
      <c r="L20" s="23"/>
      <c r="M20" s="23"/>
      <c r="N20" s="23"/>
      <c r="O20" s="134"/>
    </row>
    <row r="21" spans="1:16" ht="12.75">
      <c r="A21" s="22">
        <v>168</v>
      </c>
      <c r="B21" s="34" t="s">
        <v>181</v>
      </c>
      <c r="C21" s="34" t="s">
        <v>113</v>
      </c>
      <c r="D21" s="37">
        <v>37312</v>
      </c>
      <c r="E21" s="36">
        <f t="shared" si="0"/>
        <v>2</v>
      </c>
      <c r="F21" s="34" t="s">
        <v>115</v>
      </c>
      <c r="G21" s="34">
        <v>4468</v>
      </c>
      <c r="H21" s="34" t="s">
        <v>114</v>
      </c>
      <c r="I21" s="34"/>
      <c r="J21" s="97"/>
      <c r="K21" s="36"/>
      <c r="L21" s="23"/>
      <c r="M21" s="23"/>
      <c r="N21" s="23"/>
      <c r="O21" s="134"/>
      <c r="P21" s="56"/>
    </row>
    <row r="22" spans="1:15" ht="12.75">
      <c r="A22" s="22">
        <v>151</v>
      </c>
      <c r="B22" s="34" t="s">
        <v>122</v>
      </c>
      <c r="C22" s="34" t="s">
        <v>123</v>
      </c>
      <c r="D22" s="37">
        <v>37326</v>
      </c>
      <c r="E22" s="36">
        <f t="shared" si="0"/>
        <v>1</v>
      </c>
      <c r="F22" s="34" t="s">
        <v>60</v>
      </c>
      <c r="G22" s="34">
        <v>8274</v>
      </c>
      <c r="H22" s="34" t="s">
        <v>78</v>
      </c>
      <c r="I22" s="34"/>
      <c r="J22" s="97"/>
      <c r="K22" s="36"/>
      <c r="L22" s="23"/>
      <c r="M22" s="23"/>
      <c r="N22" s="23"/>
      <c r="O22" s="134"/>
    </row>
    <row r="23" spans="1:16" ht="12.75">
      <c r="A23" s="22">
        <v>169</v>
      </c>
      <c r="B23" s="57" t="s">
        <v>116</v>
      </c>
      <c r="C23" s="34" t="s">
        <v>117</v>
      </c>
      <c r="D23" s="37">
        <v>37255</v>
      </c>
      <c r="E23" s="36">
        <f t="shared" si="0"/>
        <v>2</v>
      </c>
      <c r="F23" s="34" t="s">
        <v>60</v>
      </c>
      <c r="G23" s="34">
        <v>8274</v>
      </c>
      <c r="H23" s="34" t="s">
        <v>78</v>
      </c>
      <c r="I23" s="34"/>
      <c r="J23" s="97"/>
      <c r="K23" s="36"/>
      <c r="L23" s="23"/>
      <c r="M23" s="23"/>
      <c r="N23" s="23"/>
      <c r="O23" s="134"/>
      <c r="P23" s="56"/>
    </row>
    <row r="24" spans="1:15" ht="12.75">
      <c r="A24" s="22">
        <v>170</v>
      </c>
      <c r="B24" s="34" t="s">
        <v>118</v>
      </c>
      <c r="C24" s="37" t="s">
        <v>76</v>
      </c>
      <c r="D24" s="37">
        <v>37263</v>
      </c>
      <c r="E24" s="36">
        <f t="shared" si="0"/>
        <v>2</v>
      </c>
      <c r="F24" s="34" t="s">
        <v>60</v>
      </c>
      <c r="G24" s="34">
        <v>8274</v>
      </c>
      <c r="H24" s="34" t="s">
        <v>78</v>
      </c>
      <c r="I24" s="34"/>
      <c r="J24" s="97"/>
      <c r="K24" s="36"/>
      <c r="L24" s="23"/>
      <c r="M24" s="23"/>
      <c r="N24" s="23"/>
      <c r="O24" s="134"/>
    </row>
    <row r="25" spans="1:16" ht="12.75">
      <c r="A25" s="22">
        <v>171</v>
      </c>
      <c r="B25" s="57" t="s">
        <v>119</v>
      </c>
      <c r="C25" s="34" t="s">
        <v>42</v>
      </c>
      <c r="D25" s="37">
        <v>37246</v>
      </c>
      <c r="E25" s="36">
        <f t="shared" si="0"/>
        <v>2</v>
      </c>
      <c r="F25" s="34" t="s">
        <v>60</v>
      </c>
      <c r="G25" s="34">
        <v>8274</v>
      </c>
      <c r="H25" s="34" t="s">
        <v>78</v>
      </c>
      <c r="I25" s="34"/>
      <c r="J25" s="97"/>
      <c r="K25" s="36"/>
      <c r="L25" s="34"/>
      <c r="M25" s="43"/>
      <c r="N25" s="43"/>
      <c r="O25" s="135"/>
      <c r="P25" s="56"/>
    </row>
    <row r="26" spans="1:15" ht="12.75">
      <c r="A26" s="22">
        <v>172</v>
      </c>
      <c r="B26" s="57" t="s">
        <v>120</v>
      </c>
      <c r="C26" s="34" t="s">
        <v>121</v>
      </c>
      <c r="D26" s="37">
        <v>37246</v>
      </c>
      <c r="E26" s="36">
        <f t="shared" si="0"/>
        <v>2</v>
      </c>
      <c r="F26" s="34" t="s">
        <v>60</v>
      </c>
      <c r="G26" s="34">
        <v>8274</v>
      </c>
      <c r="H26" s="34" t="s">
        <v>78</v>
      </c>
      <c r="I26" s="34"/>
      <c r="J26" s="97"/>
      <c r="K26" s="36"/>
      <c r="L26" s="34"/>
      <c r="M26" s="23"/>
      <c r="N26" s="23"/>
      <c r="O26" s="134"/>
    </row>
    <row r="27" spans="1:16" ht="12.75">
      <c r="A27" s="22">
        <v>173</v>
      </c>
      <c r="B27" s="34" t="s">
        <v>124</v>
      </c>
      <c r="C27" s="34" t="s">
        <v>125</v>
      </c>
      <c r="D27" s="37">
        <v>37280</v>
      </c>
      <c r="E27" s="36">
        <f t="shared" si="0"/>
        <v>2</v>
      </c>
      <c r="F27" s="34" t="s">
        <v>60</v>
      </c>
      <c r="G27" s="34">
        <v>8274</v>
      </c>
      <c r="H27" s="34" t="s">
        <v>78</v>
      </c>
      <c r="I27" s="34"/>
      <c r="J27" s="97"/>
      <c r="K27" s="36"/>
      <c r="L27" s="34"/>
      <c r="M27" s="23"/>
      <c r="N27" s="23"/>
      <c r="O27" s="134"/>
      <c r="P27" s="56"/>
    </row>
    <row r="28" spans="1:15" ht="12.75">
      <c r="A28" s="22">
        <v>174</v>
      </c>
      <c r="B28" s="34" t="s">
        <v>126</v>
      </c>
      <c r="C28" s="34" t="s">
        <v>127</v>
      </c>
      <c r="D28" s="37">
        <v>37262</v>
      </c>
      <c r="E28" s="36">
        <f t="shared" si="0"/>
        <v>2</v>
      </c>
      <c r="F28" s="34" t="s">
        <v>60</v>
      </c>
      <c r="G28" s="34">
        <v>8274</v>
      </c>
      <c r="H28" s="34" t="s">
        <v>78</v>
      </c>
      <c r="I28" s="34"/>
      <c r="J28" s="97"/>
      <c r="K28" s="36"/>
      <c r="L28" s="34"/>
      <c r="M28" s="33"/>
      <c r="N28" s="33"/>
      <c r="O28" s="134"/>
    </row>
    <row r="29" spans="1:16" ht="12.75">
      <c r="A29" s="22">
        <v>183</v>
      </c>
      <c r="B29" s="34" t="s">
        <v>80</v>
      </c>
      <c r="C29" s="34" t="s">
        <v>81</v>
      </c>
      <c r="D29" s="37">
        <v>36848</v>
      </c>
      <c r="E29" s="36">
        <f t="shared" si="0"/>
        <v>3</v>
      </c>
      <c r="F29" s="34" t="s">
        <v>128</v>
      </c>
      <c r="G29" s="34">
        <v>8453</v>
      </c>
      <c r="H29" s="34" t="s">
        <v>79</v>
      </c>
      <c r="I29" s="34"/>
      <c r="J29" s="97"/>
      <c r="K29" s="36"/>
      <c r="L29" s="23"/>
      <c r="M29" s="23"/>
      <c r="N29" s="23"/>
      <c r="O29" s="134"/>
      <c r="P29" s="56"/>
    </row>
    <row r="30" spans="1:15" ht="12.75">
      <c r="A30" s="22">
        <v>199</v>
      </c>
      <c r="B30" s="23" t="s">
        <v>177</v>
      </c>
      <c r="C30" s="23" t="s">
        <v>178</v>
      </c>
      <c r="D30" s="24">
        <v>36795</v>
      </c>
      <c r="E30" s="36">
        <f t="shared" si="0"/>
        <v>4</v>
      </c>
      <c r="F30" s="23" t="s">
        <v>179</v>
      </c>
      <c r="G30" s="23">
        <v>8154</v>
      </c>
      <c r="H30" s="23" t="s">
        <v>180</v>
      </c>
      <c r="I30" s="34"/>
      <c r="J30" s="97"/>
      <c r="K30" s="36"/>
      <c r="L30" s="23"/>
      <c r="M30" s="23"/>
      <c r="N30" s="23"/>
      <c r="O30" s="134"/>
    </row>
    <row r="31" spans="1:16" ht="12.75">
      <c r="A31" s="22">
        <v>152</v>
      </c>
      <c r="B31" s="34" t="s">
        <v>133</v>
      </c>
      <c r="C31" s="34" t="s">
        <v>134</v>
      </c>
      <c r="D31" s="37">
        <v>37320</v>
      </c>
      <c r="E31" s="36">
        <f t="shared" si="0"/>
        <v>1</v>
      </c>
      <c r="F31" s="34" t="s">
        <v>73</v>
      </c>
      <c r="G31" s="34">
        <v>8820</v>
      </c>
      <c r="H31" s="34" t="s">
        <v>74</v>
      </c>
      <c r="I31" s="34"/>
      <c r="J31" s="97"/>
      <c r="K31" s="36"/>
      <c r="L31" s="34"/>
      <c r="M31" s="23"/>
      <c r="N31" s="23"/>
      <c r="O31" s="134"/>
      <c r="P31" s="56"/>
    </row>
    <row r="32" spans="1:15" ht="12.75">
      <c r="A32" s="22">
        <v>175</v>
      </c>
      <c r="B32" s="57" t="s">
        <v>131</v>
      </c>
      <c r="C32" s="34" t="s">
        <v>132</v>
      </c>
      <c r="D32" s="37">
        <v>37280</v>
      </c>
      <c r="E32" s="36">
        <f t="shared" si="0"/>
        <v>2</v>
      </c>
      <c r="F32" s="34" t="s">
        <v>73</v>
      </c>
      <c r="G32" s="34">
        <v>8820</v>
      </c>
      <c r="H32" s="34" t="s">
        <v>74</v>
      </c>
      <c r="I32" s="34"/>
      <c r="J32" s="97"/>
      <c r="K32" s="36"/>
      <c r="L32" s="23"/>
      <c r="M32" s="23"/>
      <c r="N32" s="23"/>
      <c r="O32" s="134"/>
    </row>
    <row r="33" spans="1:16" ht="12.75">
      <c r="A33" s="22">
        <v>184</v>
      </c>
      <c r="B33" s="57" t="s">
        <v>129</v>
      </c>
      <c r="C33" s="34" t="s">
        <v>130</v>
      </c>
      <c r="D33" s="37">
        <v>37055</v>
      </c>
      <c r="E33" s="36">
        <f t="shared" si="0"/>
        <v>3</v>
      </c>
      <c r="F33" s="34" t="s">
        <v>73</v>
      </c>
      <c r="G33" s="34">
        <v>8820</v>
      </c>
      <c r="H33" s="34" t="s">
        <v>74</v>
      </c>
      <c r="I33" s="34"/>
      <c r="J33" s="97"/>
      <c r="K33" s="36"/>
      <c r="L33" s="23"/>
      <c r="M33" s="23"/>
      <c r="N33" s="23"/>
      <c r="O33" s="134"/>
      <c r="P33" s="56"/>
    </row>
    <row r="34" spans="1:15" ht="12.75">
      <c r="A34" s="22">
        <v>176</v>
      </c>
      <c r="B34" s="25" t="s">
        <v>136</v>
      </c>
      <c r="C34" s="23" t="s">
        <v>137</v>
      </c>
      <c r="D34" s="24">
        <v>37276</v>
      </c>
      <c r="E34" s="36">
        <f t="shared" si="0"/>
        <v>2</v>
      </c>
      <c r="F34" s="23" t="s">
        <v>35</v>
      </c>
      <c r="G34" s="23">
        <v>5082</v>
      </c>
      <c r="H34" s="23" t="s">
        <v>69</v>
      </c>
      <c r="I34" s="34"/>
      <c r="J34" s="97"/>
      <c r="K34" s="36"/>
      <c r="L34" s="23"/>
      <c r="M34" s="23"/>
      <c r="N34" s="23"/>
      <c r="O34" s="134"/>
    </row>
    <row r="35" spans="1:16" ht="12.75">
      <c r="A35" s="22">
        <v>185</v>
      </c>
      <c r="B35" s="25" t="s">
        <v>135</v>
      </c>
      <c r="C35" s="23" t="s">
        <v>57</v>
      </c>
      <c r="D35" s="24">
        <v>37162</v>
      </c>
      <c r="E35" s="36">
        <f t="shared" si="0"/>
        <v>3</v>
      </c>
      <c r="F35" s="23" t="s">
        <v>35</v>
      </c>
      <c r="G35" s="23">
        <v>5082</v>
      </c>
      <c r="H35" s="23" t="s">
        <v>69</v>
      </c>
      <c r="I35" s="34"/>
      <c r="J35" s="97"/>
      <c r="K35" s="36"/>
      <c r="L35" s="23"/>
      <c r="M35" s="23"/>
      <c r="N35" s="23"/>
      <c r="O35" s="134"/>
      <c r="P35" s="56"/>
    </row>
    <row r="36" spans="1:15" ht="12.75">
      <c r="A36" s="22">
        <v>153</v>
      </c>
      <c r="B36" s="23" t="s">
        <v>143</v>
      </c>
      <c r="C36" s="23" t="s">
        <v>144</v>
      </c>
      <c r="D36" s="24">
        <v>37328</v>
      </c>
      <c r="E36" s="36">
        <f t="shared" si="0"/>
        <v>1</v>
      </c>
      <c r="F36" s="23" t="s">
        <v>41</v>
      </c>
      <c r="G36" s="23">
        <v>9057</v>
      </c>
      <c r="H36" s="23" t="s">
        <v>64</v>
      </c>
      <c r="I36" s="34"/>
      <c r="J36" s="97"/>
      <c r="K36" s="36"/>
      <c r="L36" s="34"/>
      <c r="M36" s="23"/>
      <c r="N36" s="23"/>
      <c r="O36" s="134"/>
    </row>
    <row r="37" spans="1:16" ht="12.75">
      <c r="A37" s="22">
        <v>154</v>
      </c>
      <c r="B37" s="23" t="s">
        <v>145</v>
      </c>
      <c r="C37" s="23" t="s">
        <v>63</v>
      </c>
      <c r="D37" s="24">
        <v>37327</v>
      </c>
      <c r="E37" s="36">
        <f t="shared" si="0"/>
        <v>1</v>
      </c>
      <c r="F37" s="23" t="s">
        <v>41</v>
      </c>
      <c r="G37" s="23">
        <v>9057</v>
      </c>
      <c r="H37" s="23" t="s">
        <v>64</v>
      </c>
      <c r="I37" s="34"/>
      <c r="J37" s="97"/>
      <c r="K37" s="36"/>
      <c r="L37" s="34"/>
      <c r="M37" s="23"/>
      <c r="N37" s="23"/>
      <c r="O37" s="134"/>
      <c r="P37" s="56"/>
    </row>
    <row r="38" spans="1:15" ht="12.75">
      <c r="A38" s="22">
        <v>177</v>
      </c>
      <c r="B38" s="23" t="s">
        <v>138</v>
      </c>
      <c r="C38" s="23" t="s">
        <v>139</v>
      </c>
      <c r="D38" s="24">
        <v>37284</v>
      </c>
      <c r="E38" s="36">
        <f t="shared" si="0"/>
        <v>2</v>
      </c>
      <c r="F38" s="23" t="s">
        <v>41</v>
      </c>
      <c r="G38" s="23">
        <v>9057</v>
      </c>
      <c r="H38" s="23" t="s">
        <v>64</v>
      </c>
      <c r="I38" s="34"/>
      <c r="J38" s="97"/>
      <c r="K38" s="36"/>
      <c r="L38" s="23"/>
      <c r="M38" s="23"/>
      <c r="N38" s="23"/>
      <c r="O38" s="134"/>
    </row>
    <row r="39" spans="1:16" ht="12.75">
      <c r="A39" s="22">
        <v>186</v>
      </c>
      <c r="B39" s="23" t="s">
        <v>140</v>
      </c>
      <c r="C39" s="23" t="s">
        <v>141</v>
      </c>
      <c r="D39" s="24">
        <v>37153</v>
      </c>
      <c r="E39" s="36">
        <f t="shared" si="0"/>
        <v>3</v>
      </c>
      <c r="F39" s="23" t="s">
        <v>41</v>
      </c>
      <c r="G39" s="23">
        <v>9057</v>
      </c>
      <c r="H39" s="23" t="s">
        <v>64</v>
      </c>
      <c r="I39" s="34"/>
      <c r="J39" s="97"/>
      <c r="K39" s="36"/>
      <c r="L39" s="23"/>
      <c r="M39" s="23"/>
      <c r="N39" s="23"/>
      <c r="O39" s="134"/>
      <c r="P39" s="56"/>
    </row>
    <row r="40" spans="1:15" ht="12.75">
      <c r="A40" s="45">
        <v>187</v>
      </c>
      <c r="B40" s="43" t="s">
        <v>142</v>
      </c>
      <c r="C40" s="43" t="s">
        <v>67</v>
      </c>
      <c r="D40" s="44">
        <v>37160</v>
      </c>
      <c r="E40" s="45">
        <f t="shared" si="0"/>
        <v>3</v>
      </c>
      <c r="F40" s="43" t="s">
        <v>41</v>
      </c>
      <c r="G40" s="43">
        <v>9057</v>
      </c>
      <c r="H40" s="43" t="s">
        <v>64</v>
      </c>
      <c r="I40" s="34" t="s">
        <v>77</v>
      </c>
      <c r="J40" s="97"/>
      <c r="K40" s="36"/>
      <c r="L40" s="23"/>
      <c r="M40" s="23"/>
      <c r="N40" s="23"/>
      <c r="O40" s="134"/>
    </row>
    <row r="41" spans="1:16" ht="12.75">
      <c r="A41" s="22">
        <v>155</v>
      </c>
      <c r="B41" s="23" t="s">
        <v>146</v>
      </c>
      <c r="C41" s="23" t="s">
        <v>147</v>
      </c>
      <c r="D41" s="24">
        <v>37345</v>
      </c>
      <c r="E41" s="36">
        <f t="shared" si="0"/>
        <v>1</v>
      </c>
      <c r="F41" s="23" t="s">
        <v>37</v>
      </c>
      <c r="G41" s="23">
        <v>8585</v>
      </c>
      <c r="H41" s="23" t="s">
        <v>148</v>
      </c>
      <c r="I41" s="34"/>
      <c r="J41" s="97"/>
      <c r="K41" s="36"/>
      <c r="L41" s="23"/>
      <c r="M41" s="23"/>
      <c r="N41" s="23"/>
      <c r="O41" s="134"/>
      <c r="P41" s="56"/>
    </row>
    <row r="42" spans="1:15" ht="12.75">
      <c r="A42" s="22">
        <v>195</v>
      </c>
      <c r="B42" s="34" t="s">
        <v>54</v>
      </c>
      <c r="C42" s="34" t="s">
        <v>70</v>
      </c>
      <c r="D42" s="37">
        <v>36604</v>
      </c>
      <c r="E42" s="36">
        <f t="shared" si="0"/>
        <v>4</v>
      </c>
      <c r="F42" s="34" t="s">
        <v>71</v>
      </c>
      <c r="G42" s="34">
        <v>8807</v>
      </c>
      <c r="H42" s="34" t="s">
        <v>72</v>
      </c>
      <c r="I42" s="34"/>
      <c r="J42" s="97"/>
      <c r="K42" s="36"/>
      <c r="L42" s="23"/>
      <c r="M42" s="23"/>
      <c r="N42" s="23"/>
      <c r="O42" s="134"/>
    </row>
    <row r="43" spans="1:16" ht="12.75">
      <c r="A43" s="22">
        <v>196</v>
      </c>
      <c r="B43" s="34" t="s">
        <v>149</v>
      </c>
      <c r="C43" s="34" t="s">
        <v>150</v>
      </c>
      <c r="D43" s="37">
        <v>36596</v>
      </c>
      <c r="E43" s="36">
        <f t="shared" si="0"/>
        <v>4</v>
      </c>
      <c r="F43" s="34" t="s">
        <v>151</v>
      </c>
      <c r="G43" s="34">
        <v>5722</v>
      </c>
      <c r="H43" s="34" t="s">
        <v>82</v>
      </c>
      <c r="I43" s="34"/>
      <c r="J43" s="97"/>
      <c r="K43" s="36"/>
      <c r="L43" s="23"/>
      <c r="M43" s="23"/>
      <c r="N43" s="23"/>
      <c r="O43" s="134"/>
      <c r="P43" s="56"/>
    </row>
    <row r="44" spans="1:15" ht="12.75">
      <c r="A44" s="22">
        <v>178</v>
      </c>
      <c r="B44" s="23" t="s">
        <v>152</v>
      </c>
      <c r="C44" s="23" t="s">
        <v>153</v>
      </c>
      <c r="D44" s="24">
        <v>37311</v>
      </c>
      <c r="E44" s="36">
        <f t="shared" si="0"/>
        <v>2</v>
      </c>
      <c r="F44" s="23" t="s">
        <v>88</v>
      </c>
      <c r="G44" s="23">
        <v>9213</v>
      </c>
      <c r="H44" s="23" t="s">
        <v>89</v>
      </c>
      <c r="I44" s="34"/>
      <c r="J44" s="97"/>
      <c r="K44" s="36"/>
      <c r="L44" s="23"/>
      <c r="M44" s="23"/>
      <c r="N44" s="23"/>
      <c r="O44" s="134"/>
    </row>
    <row r="45" spans="1:16" ht="12.75">
      <c r="A45" s="22">
        <v>197</v>
      </c>
      <c r="B45" s="23" t="s">
        <v>86</v>
      </c>
      <c r="C45" s="23" t="s">
        <v>87</v>
      </c>
      <c r="D45" s="24">
        <v>36604</v>
      </c>
      <c r="E45" s="36">
        <f t="shared" si="0"/>
        <v>4</v>
      </c>
      <c r="F45" s="23" t="s">
        <v>88</v>
      </c>
      <c r="G45" s="23">
        <v>9213</v>
      </c>
      <c r="H45" s="23" t="s">
        <v>89</v>
      </c>
      <c r="I45" s="34"/>
      <c r="J45" s="97"/>
      <c r="K45" s="36"/>
      <c r="L45" s="23"/>
      <c r="M45" s="23"/>
      <c r="N45" s="23"/>
      <c r="O45" s="134"/>
      <c r="P45" s="56"/>
    </row>
    <row r="46" spans="1:15" ht="12.75">
      <c r="A46" s="22">
        <v>156</v>
      </c>
      <c r="B46" s="25" t="s">
        <v>154</v>
      </c>
      <c r="C46" s="23" t="s">
        <v>155</v>
      </c>
      <c r="D46" s="24">
        <v>37397</v>
      </c>
      <c r="E46" s="36">
        <f t="shared" si="0"/>
        <v>1</v>
      </c>
      <c r="F46" s="23" t="s">
        <v>53</v>
      </c>
      <c r="G46" s="23">
        <v>8363</v>
      </c>
      <c r="H46" s="23" t="s">
        <v>75</v>
      </c>
      <c r="I46" s="34"/>
      <c r="J46" s="97"/>
      <c r="K46" s="36"/>
      <c r="L46" s="23"/>
      <c r="M46" s="23"/>
      <c r="N46" s="23"/>
      <c r="O46" s="134"/>
    </row>
    <row r="47" spans="1:16" ht="12.75">
      <c r="A47" s="22">
        <v>157</v>
      </c>
      <c r="B47" s="57" t="s">
        <v>157</v>
      </c>
      <c r="C47" s="34" t="s">
        <v>158</v>
      </c>
      <c r="D47" s="37">
        <v>37361</v>
      </c>
      <c r="E47" s="36">
        <f t="shared" si="0"/>
        <v>1</v>
      </c>
      <c r="F47" s="23" t="s">
        <v>39</v>
      </c>
      <c r="G47" s="23">
        <v>7235</v>
      </c>
      <c r="H47" s="23" t="s">
        <v>77</v>
      </c>
      <c r="I47" s="34"/>
      <c r="J47" s="97"/>
      <c r="K47" s="36"/>
      <c r="L47" s="23"/>
      <c r="M47" s="23"/>
      <c r="N47" s="23"/>
      <c r="O47" s="134"/>
      <c r="P47" s="56"/>
    </row>
    <row r="48" spans="1:15" ht="12.75">
      <c r="A48" s="22">
        <v>188</v>
      </c>
      <c r="B48" s="25" t="s">
        <v>68</v>
      </c>
      <c r="C48" s="23" t="s">
        <v>38</v>
      </c>
      <c r="D48" s="24">
        <v>36981</v>
      </c>
      <c r="E48" s="36">
        <f t="shared" si="0"/>
        <v>3</v>
      </c>
      <c r="F48" s="23" t="s">
        <v>39</v>
      </c>
      <c r="G48" s="23">
        <v>7235</v>
      </c>
      <c r="H48" s="23" t="s">
        <v>77</v>
      </c>
      <c r="I48" s="34"/>
      <c r="J48" s="97"/>
      <c r="K48" s="36"/>
      <c r="L48" s="23"/>
      <c r="M48" s="23"/>
      <c r="N48" s="23"/>
      <c r="O48" s="134"/>
    </row>
    <row r="49" spans="1:16" ht="12.75">
      <c r="A49" s="22">
        <v>198</v>
      </c>
      <c r="B49" s="57" t="s">
        <v>40</v>
      </c>
      <c r="C49" s="34" t="s">
        <v>156</v>
      </c>
      <c r="D49" s="37">
        <v>36429</v>
      </c>
      <c r="E49" s="36">
        <v>4</v>
      </c>
      <c r="F49" s="23" t="s">
        <v>39</v>
      </c>
      <c r="G49" s="34">
        <v>7235</v>
      </c>
      <c r="H49" s="23" t="s">
        <v>77</v>
      </c>
      <c r="I49" s="34"/>
      <c r="J49" s="97"/>
      <c r="K49" s="36"/>
      <c r="L49" s="23"/>
      <c r="M49" s="23"/>
      <c r="N49" s="23"/>
      <c r="O49" s="135"/>
      <c r="P49" s="56"/>
    </row>
    <row r="50" spans="1:15" ht="12.75">
      <c r="A50" s="22">
        <v>190</v>
      </c>
      <c r="B50" s="23" t="s">
        <v>161</v>
      </c>
      <c r="C50" s="23" t="s">
        <v>162</v>
      </c>
      <c r="D50" s="24">
        <v>37034</v>
      </c>
      <c r="E50" s="36">
        <f>IF(AND(D50&gt;=$D$85,D50&lt;=$D$86),1,IF(AND(D50&gt;=$D$87,D50&lt;=$D$88),2,IF(AND(D50&gt;=$D$89,D50&lt;=$D$90),3,IF(D50&gt;=$D$91,4,"?"))))</f>
        <v>3</v>
      </c>
      <c r="F50" s="23" t="s">
        <v>36</v>
      </c>
      <c r="G50" s="23">
        <v>9230</v>
      </c>
      <c r="H50" s="23" t="s">
        <v>83</v>
      </c>
      <c r="I50" s="34"/>
      <c r="J50" s="97"/>
      <c r="K50" s="36"/>
      <c r="L50" s="23"/>
      <c r="M50" s="23"/>
      <c r="N50" s="23"/>
      <c r="O50" s="134"/>
    </row>
    <row r="51" spans="1:16" ht="12.75">
      <c r="A51" s="22">
        <v>189</v>
      </c>
      <c r="B51" s="57" t="s">
        <v>65</v>
      </c>
      <c r="C51" s="34" t="s">
        <v>66</v>
      </c>
      <c r="D51" s="37">
        <v>36874</v>
      </c>
      <c r="E51" s="36">
        <f>IF(AND(D51&gt;=$D$85,D51&lt;=$D$86),1,IF(AND(D51&gt;=$D$87,D51&lt;=$D$88),2,IF(AND(D51&gt;=$D$89,D51&lt;=$D$90),3,IF(D51&gt;=$D$91,4,"?"))))</f>
        <v>3</v>
      </c>
      <c r="F51" s="34" t="s">
        <v>159</v>
      </c>
      <c r="G51" s="34">
        <v>8846</v>
      </c>
      <c r="H51" s="34" t="s">
        <v>160</v>
      </c>
      <c r="I51" s="34"/>
      <c r="J51" s="97"/>
      <c r="K51" s="36"/>
      <c r="L51" s="23"/>
      <c r="M51" s="23"/>
      <c r="N51" s="23"/>
      <c r="O51" s="134"/>
      <c r="P51" s="56"/>
    </row>
    <row r="52" spans="1:16" ht="12.75">
      <c r="A52" s="22"/>
      <c r="B52" s="57"/>
      <c r="C52" s="34"/>
      <c r="D52" s="37"/>
      <c r="E52" s="36" t="str">
        <f>IF(AND(D52&gt;=$D$85,D52&lt;=$D$86),1,IF(AND(D52&gt;=$D$87,D52&lt;=$D$88),2,IF(AND(D52&gt;=$D$89,D52&lt;=$D$90),3,IF(D52&gt;=$D$91,4,"?"))))</f>
        <v>?</v>
      </c>
      <c r="F52" s="34"/>
      <c r="G52" s="34"/>
      <c r="H52" s="34"/>
      <c r="I52" s="34"/>
      <c r="J52" s="97"/>
      <c r="K52" s="36"/>
      <c r="L52" s="23"/>
      <c r="M52" s="23"/>
      <c r="N52" s="23"/>
      <c r="O52" s="134"/>
      <c r="P52" s="56"/>
    </row>
    <row r="53" spans="1:16" ht="12.75">
      <c r="A53" s="22"/>
      <c r="B53" s="34"/>
      <c r="C53" s="34"/>
      <c r="D53" s="37"/>
      <c r="E53" s="36" t="str">
        <f aca="true" t="shared" si="1" ref="E53:E78">IF(AND(D53&gt;=$D$85,D53&lt;=$D$86),1,IF(AND(D53&gt;=$D$87,D53&lt;=$D$88),2,IF(AND(D53&gt;=$D$89,D53&lt;=$D$90),3,IF(D53&gt;=$D$91,4,"?"))))</f>
        <v>?</v>
      </c>
      <c r="F53" s="34"/>
      <c r="G53" s="34"/>
      <c r="H53" s="34"/>
      <c r="I53" s="34"/>
      <c r="J53" s="97"/>
      <c r="K53" s="36"/>
      <c r="L53" s="23"/>
      <c r="M53" s="23"/>
      <c r="N53" s="23"/>
      <c r="O53" s="134"/>
      <c r="P53" s="56"/>
    </row>
    <row r="54" spans="1:16" ht="12.75">
      <c r="A54" s="22"/>
      <c r="B54" s="34"/>
      <c r="C54" s="34"/>
      <c r="D54" s="37"/>
      <c r="E54" s="36" t="str">
        <f t="shared" si="1"/>
        <v>?</v>
      </c>
      <c r="F54" s="34"/>
      <c r="G54" s="34"/>
      <c r="H54" s="34"/>
      <c r="I54" s="34"/>
      <c r="J54" s="97"/>
      <c r="K54" s="36"/>
      <c r="L54" s="34"/>
      <c r="M54" s="23"/>
      <c r="N54" s="23"/>
      <c r="O54" s="134"/>
      <c r="P54" s="56"/>
    </row>
    <row r="55" spans="1:16" ht="12.75">
      <c r="A55" s="22"/>
      <c r="B55" s="23"/>
      <c r="C55" s="23"/>
      <c r="D55" s="24"/>
      <c r="E55" s="36" t="str">
        <f t="shared" si="1"/>
        <v>?</v>
      </c>
      <c r="F55" s="23"/>
      <c r="G55" s="23"/>
      <c r="H55" s="23"/>
      <c r="I55" s="34"/>
      <c r="J55" s="97"/>
      <c r="K55" s="36"/>
      <c r="L55" s="33"/>
      <c r="M55" s="33"/>
      <c r="N55" s="33"/>
      <c r="O55" s="134"/>
      <c r="P55" s="56"/>
    </row>
    <row r="56" spans="1:16" ht="12.75">
      <c r="A56" s="22"/>
      <c r="B56" s="25"/>
      <c r="C56" s="23"/>
      <c r="D56" s="24"/>
      <c r="E56" s="36" t="str">
        <f t="shared" si="1"/>
        <v>?</v>
      </c>
      <c r="F56" s="23"/>
      <c r="G56" s="23"/>
      <c r="H56" s="23"/>
      <c r="I56" s="34"/>
      <c r="J56" s="97"/>
      <c r="K56" s="36"/>
      <c r="L56" s="23"/>
      <c r="M56" s="23"/>
      <c r="N56" s="23"/>
      <c r="O56" s="134"/>
      <c r="P56" s="56"/>
    </row>
    <row r="57" spans="1:16" ht="12.75">
      <c r="A57" s="22"/>
      <c r="B57" s="23"/>
      <c r="C57" s="23"/>
      <c r="D57" s="24"/>
      <c r="E57" s="36" t="str">
        <f t="shared" si="1"/>
        <v>?</v>
      </c>
      <c r="F57" s="23"/>
      <c r="G57" s="23"/>
      <c r="H57" s="23"/>
      <c r="I57" s="34"/>
      <c r="J57" s="97"/>
      <c r="K57" s="36"/>
      <c r="L57" s="33"/>
      <c r="M57" s="23"/>
      <c r="N57" s="23"/>
      <c r="O57" s="134"/>
      <c r="P57" s="56"/>
    </row>
    <row r="58" spans="1:16" ht="12.75">
      <c r="A58" s="22"/>
      <c r="B58" s="23"/>
      <c r="C58" s="23"/>
      <c r="D58" s="24"/>
      <c r="E58" s="36" t="str">
        <f t="shared" si="1"/>
        <v>?</v>
      </c>
      <c r="F58" s="23"/>
      <c r="G58" s="23"/>
      <c r="H58" s="23"/>
      <c r="I58" s="34"/>
      <c r="J58" s="97"/>
      <c r="K58" s="36"/>
      <c r="L58" s="23"/>
      <c r="M58" s="23"/>
      <c r="N58" s="23"/>
      <c r="O58" s="134"/>
      <c r="P58" s="56"/>
    </row>
    <row r="59" spans="1:16" ht="12.75">
      <c r="A59" s="22"/>
      <c r="B59" s="34"/>
      <c r="C59" s="34"/>
      <c r="D59" s="37"/>
      <c r="E59" s="36" t="str">
        <f t="shared" si="1"/>
        <v>?</v>
      </c>
      <c r="F59" s="34"/>
      <c r="G59" s="34"/>
      <c r="H59" s="34"/>
      <c r="I59" s="34"/>
      <c r="J59" s="97"/>
      <c r="K59" s="36"/>
      <c r="L59" s="23"/>
      <c r="M59" s="23"/>
      <c r="N59" s="23"/>
      <c r="O59" s="134"/>
      <c r="P59" s="56"/>
    </row>
    <row r="60" spans="1:16" ht="12.75">
      <c r="A60" s="22"/>
      <c r="B60" s="57"/>
      <c r="C60" s="34"/>
      <c r="D60" s="37"/>
      <c r="E60" s="36" t="str">
        <f t="shared" si="1"/>
        <v>?</v>
      </c>
      <c r="F60" s="34"/>
      <c r="G60" s="34"/>
      <c r="H60" s="34"/>
      <c r="I60" s="34"/>
      <c r="J60" s="97"/>
      <c r="K60" s="36"/>
      <c r="L60" s="23"/>
      <c r="M60" s="23"/>
      <c r="N60" s="23"/>
      <c r="O60" s="134"/>
      <c r="P60" s="56"/>
    </row>
    <row r="61" spans="1:17" ht="12.75">
      <c r="A61" s="22"/>
      <c r="B61" s="23"/>
      <c r="C61" s="23"/>
      <c r="D61" s="24"/>
      <c r="E61" s="36" t="str">
        <f t="shared" si="1"/>
        <v>?</v>
      </c>
      <c r="F61" s="23"/>
      <c r="G61" s="23"/>
      <c r="H61" s="23"/>
      <c r="I61" s="136"/>
      <c r="J61" s="97"/>
      <c r="K61" s="146"/>
      <c r="L61" s="136"/>
      <c r="M61" s="136"/>
      <c r="N61" s="136"/>
      <c r="O61" s="134"/>
      <c r="P61" s="56"/>
      <c r="Q61" s="3"/>
    </row>
    <row r="62" spans="1:17" ht="12.75">
      <c r="A62" s="22"/>
      <c r="B62" s="34"/>
      <c r="C62" s="34"/>
      <c r="D62" s="37"/>
      <c r="E62" s="36" t="str">
        <f t="shared" si="1"/>
        <v>?</v>
      </c>
      <c r="F62" s="34"/>
      <c r="G62" s="34"/>
      <c r="H62" s="34"/>
      <c r="I62" s="34"/>
      <c r="J62" s="97"/>
      <c r="K62" s="36"/>
      <c r="L62" s="23"/>
      <c r="M62" s="23"/>
      <c r="N62" s="23"/>
      <c r="O62" s="134"/>
      <c r="P62" s="56"/>
      <c r="Q62" s="3"/>
    </row>
    <row r="63" spans="1:17" ht="12.75">
      <c r="A63" s="22"/>
      <c r="B63" s="57"/>
      <c r="C63" s="34"/>
      <c r="D63" s="37"/>
      <c r="E63" s="36" t="str">
        <f t="shared" si="1"/>
        <v>?</v>
      </c>
      <c r="F63" s="34"/>
      <c r="G63" s="34"/>
      <c r="H63" s="34"/>
      <c r="I63" s="34"/>
      <c r="J63" s="97"/>
      <c r="K63" s="36"/>
      <c r="L63" s="23"/>
      <c r="M63" s="23"/>
      <c r="N63" s="23"/>
      <c r="O63" s="134"/>
      <c r="P63" s="56"/>
      <c r="Q63" s="3"/>
    </row>
    <row r="64" spans="1:17" ht="12.75">
      <c r="A64" s="22"/>
      <c r="B64" s="34"/>
      <c r="C64" s="34"/>
      <c r="D64" s="37"/>
      <c r="E64" s="36" t="str">
        <f t="shared" si="1"/>
        <v>?</v>
      </c>
      <c r="F64" s="34"/>
      <c r="G64" s="34"/>
      <c r="H64" s="34"/>
      <c r="I64" s="34"/>
      <c r="J64" s="97"/>
      <c r="K64" s="36"/>
      <c r="L64" s="23"/>
      <c r="M64" s="23"/>
      <c r="N64" s="23"/>
      <c r="O64" s="134"/>
      <c r="P64" s="56"/>
      <c r="Q64" s="3"/>
    </row>
    <row r="65" spans="1:17" ht="12.75">
      <c r="A65" s="22"/>
      <c r="B65" s="34"/>
      <c r="C65" s="34"/>
      <c r="D65" s="37"/>
      <c r="E65" s="36" t="str">
        <f t="shared" si="1"/>
        <v>?</v>
      </c>
      <c r="F65" s="34"/>
      <c r="G65" s="34"/>
      <c r="H65" s="34"/>
      <c r="I65" s="34"/>
      <c r="J65" s="97"/>
      <c r="K65" s="36"/>
      <c r="L65" s="23"/>
      <c r="M65" s="23"/>
      <c r="N65" s="23"/>
      <c r="O65" s="134"/>
      <c r="P65" s="56"/>
      <c r="Q65" s="3"/>
    </row>
    <row r="66" spans="1:16" ht="12.75">
      <c r="A66" s="36"/>
      <c r="B66" s="34"/>
      <c r="C66" s="34"/>
      <c r="D66" s="37"/>
      <c r="E66" s="36" t="str">
        <f t="shared" si="1"/>
        <v>?</v>
      </c>
      <c r="F66" s="34"/>
      <c r="G66" s="34"/>
      <c r="H66" s="34"/>
      <c r="I66" s="34"/>
      <c r="J66" s="97"/>
      <c r="K66" s="36"/>
      <c r="L66" s="34"/>
      <c r="M66" s="23"/>
      <c r="N66" s="23"/>
      <c r="O66" s="134"/>
      <c r="P66" s="56"/>
    </row>
    <row r="67" spans="1:16" ht="12.75">
      <c r="A67" s="22"/>
      <c r="B67" s="34"/>
      <c r="C67" s="34"/>
      <c r="D67" s="37"/>
      <c r="E67" s="36" t="str">
        <f t="shared" si="1"/>
        <v>?</v>
      </c>
      <c r="F67" s="23"/>
      <c r="G67" s="23"/>
      <c r="H67" s="23"/>
      <c r="I67" s="34"/>
      <c r="J67" s="97"/>
      <c r="K67" s="36"/>
      <c r="L67" s="23"/>
      <c r="M67" s="23"/>
      <c r="N67" s="23"/>
      <c r="O67" s="134"/>
      <c r="P67" s="56"/>
    </row>
    <row r="68" spans="1:16" ht="12.75">
      <c r="A68" s="36"/>
      <c r="B68" s="34"/>
      <c r="C68" s="34"/>
      <c r="D68" s="37"/>
      <c r="E68" s="36" t="str">
        <f t="shared" si="1"/>
        <v>?</v>
      </c>
      <c r="F68" s="34"/>
      <c r="G68" s="34"/>
      <c r="H68" s="34"/>
      <c r="I68" s="34"/>
      <c r="J68" s="97"/>
      <c r="K68" s="36"/>
      <c r="L68" s="23"/>
      <c r="M68" s="23"/>
      <c r="N68" s="23"/>
      <c r="O68" s="134"/>
      <c r="P68" s="56"/>
    </row>
    <row r="69" spans="1:16" ht="12.75">
      <c r="A69" s="22"/>
      <c r="B69" s="57"/>
      <c r="C69" s="34"/>
      <c r="D69" s="37"/>
      <c r="E69" s="36" t="str">
        <f t="shared" si="1"/>
        <v>?</v>
      </c>
      <c r="F69" s="34"/>
      <c r="G69" s="34"/>
      <c r="H69" s="34"/>
      <c r="I69" s="34"/>
      <c r="J69" s="97"/>
      <c r="K69" s="36"/>
      <c r="L69" s="34"/>
      <c r="M69" s="23"/>
      <c r="N69" s="23"/>
      <c r="O69" s="134"/>
      <c r="P69" s="56"/>
    </row>
    <row r="70" spans="1:16" ht="12.75">
      <c r="A70" s="36"/>
      <c r="B70" s="34"/>
      <c r="C70" s="34"/>
      <c r="D70" s="37"/>
      <c r="E70" s="36" t="str">
        <f t="shared" si="1"/>
        <v>?</v>
      </c>
      <c r="F70" s="34"/>
      <c r="G70" s="34"/>
      <c r="H70" s="34"/>
      <c r="I70" s="34"/>
      <c r="J70" s="97"/>
      <c r="K70" s="36"/>
      <c r="L70" s="23"/>
      <c r="M70" s="23"/>
      <c r="N70" s="23"/>
      <c r="O70" s="134"/>
      <c r="P70" s="56"/>
    </row>
    <row r="71" spans="1:16" ht="12.75">
      <c r="A71" s="22"/>
      <c r="B71" s="34"/>
      <c r="C71" s="34"/>
      <c r="D71" s="37"/>
      <c r="E71" s="36" t="str">
        <f t="shared" si="1"/>
        <v>?</v>
      </c>
      <c r="F71" s="34"/>
      <c r="G71" s="34"/>
      <c r="H71" s="34"/>
      <c r="I71" s="34"/>
      <c r="J71" s="97"/>
      <c r="K71" s="36"/>
      <c r="L71" s="23"/>
      <c r="M71" s="23"/>
      <c r="N71" s="23"/>
      <c r="O71" s="134"/>
      <c r="P71" s="56"/>
    </row>
    <row r="72" spans="1:16" ht="12.75">
      <c r="A72" s="36"/>
      <c r="B72" s="57"/>
      <c r="C72" s="34"/>
      <c r="D72" s="37"/>
      <c r="E72" s="36" t="str">
        <f t="shared" si="1"/>
        <v>?</v>
      </c>
      <c r="F72" s="34"/>
      <c r="G72" s="34"/>
      <c r="H72" s="34"/>
      <c r="I72" s="34"/>
      <c r="J72" s="97"/>
      <c r="K72" s="36"/>
      <c r="L72" s="34"/>
      <c r="M72" s="23"/>
      <c r="N72" s="23"/>
      <c r="O72" s="134"/>
      <c r="P72" s="56"/>
    </row>
    <row r="73" spans="1:15" ht="12.75">
      <c r="A73" s="36"/>
      <c r="B73" s="34"/>
      <c r="C73" s="34"/>
      <c r="D73" s="37"/>
      <c r="E73" s="36" t="str">
        <f t="shared" si="1"/>
        <v>?</v>
      </c>
      <c r="F73" s="34"/>
      <c r="G73" s="34"/>
      <c r="H73" s="34"/>
      <c r="I73" s="34"/>
      <c r="J73" s="34"/>
      <c r="K73" s="36"/>
      <c r="L73" s="23"/>
      <c r="M73" s="23"/>
      <c r="N73" s="23"/>
      <c r="O73" s="134"/>
    </row>
    <row r="74" spans="1:15" ht="12.75">
      <c r="A74" s="36"/>
      <c r="B74" s="34"/>
      <c r="C74" s="34"/>
      <c r="D74" s="37"/>
      <c r="E74" s="36" t="str">
        <f t="shared" si="1"/>
        <v>?</v>
      </c>
      <c r="F74" s="34"/>
      <c r="G74" s="34"/>
      <c r="H74" s="34"/>
      <c r="I74" s="34"/>
      <c r="J74" s="34"/>
      <c r="K74" s="36"/>
      <c r="L74" s="23"/>
      <c r="M74" s="23"/>
      <c r="N74" s="23"/>
      <c r="O74" s="134"/>
    </row>
    <row r="75" spans="1:15" ht="12.75">
      <c r="A75" s="36"/>
      <c r="B75" s="34"/>
      <c r="C75" s="34"/>
      <c r="D75" s="37"/>
      <c r="E75" s="36" t="str">
        <f t="shared" si="1"/>
        <v>?</v>
      </c>
      <c r="F75" s="34"/>
      <c r="G75" s="34"/>
      <c r="H75" s="34"/>
      <c r="I75" s="34"/>
      <c r="J75" s="34"/>
      <c r="K75" s="36"/>
      <c r="L75" s="23"/>
      <c r="M75" s="23"/>
      <c r="N75" s="23"/>
      <c r="O75" s="134"/>
    </row>
    <row r="76" spans="1:15" ht="12.75">
      <c r="A76" s="22"/>
      <c r="B76" s="34"/>
      <c r="C76" s="34"/>
      <c r="D76" s="37"/>
      <c r="E76" s="36" t="str">
        <f t="shared" si="1"/>
        <v>?</v>
      </c>
      <c r="F76" s="34"/>
      <c r="G76" s="34"/>
      <c r="H76" s="34"/>
      <c r="I76" s="34"/>
      <c r="J76" s="34"/>
      <c r="K76" s="36"/>
      <c r="L76" s="23"/>
      <c r="M76" s="23"/>
      <c r="N76" s="23"/>
      <c r="O76" s="134"/>
    </row>
    <row r="77" spans="1:15" ht="12.75">
      <c r="A77" s="36"/>
      <c r="B77" s="57"/>
      <c r="C77" s="34"/>
      <c r="D77" s="37"/>
      <c r="E77" s="36" t="str">
        <f t="shared" si="1"/>
        <v>?</v>
      </c>
      <c r="F77" s="34"/>
      <c r="G77" s="34"/>
      <c r="H77" s="34"/>
      <c r="I77" s="34"/>
      <c r="J77" s="34"/>
      <c r="K77" s="36"/>
      <c r="L77" s="23"/>
      <c r="M77" s="23"/>
      <c r="N77" s="23"/>
      <c r="O77" s="134"/>
    </row>
    <row r="78" spans="1:15" ht="12.75">
      <c r="A78" s="22"/>
      <c r="B78" s="23"/>
      <c r="C78" s="23"/>
      <c r="D78" s="24"/>
      <c r="E78" s="36" t="str">
        <f t="shared" si="1"/>
        <v>?</v>
      </c>
      <c r="F78" s="23"/>
      <c r="G78" s="23"/>
      <c r="H78" s="23"/>
      <c r="I78" s="34"/>
      <c r="J78" s="34"/>
      <c r="K78" s="36"/>
      <c r="L78" s="23"/>
      <c r="M78" s="23"/>
      <c r="N78" s="23"/>
      <c r="O78" s="134"/>
    </row>
    <row r="79" spans="1:15" ht="12.75">
      <c r="A79" s="23" t="s">
        <v>6</v>
      </c>
      <c r="B79" s="23">
        <v>60</v>
      </c>
      <c r="C79" s="23"/>
      <c r="D79" s="24"/>
      <c r="E79" s="137"/>
      <c r="F79" s="23"/>
      <c r="G79" s="23"/>
      <c r="H79" s="23"/>
      <c r="I79" s="34"/>
      <c r="J79" s="97">
        <f>SUM(J12:J78)</f>
        <v>0</v>
      </c>
      <c r="K79" s="34"/>
      <c r="L79" s="23"/>
      <c r="M79" s="23"/>
      <c r="N79" s="23"/>
      <c r="O79" s="134"/>
    </row>
    <row r="80" ht="12.75">
      <c r="E80" s="70"/>
    </row>
    <row r="85" spans="3:8" ht="12.75">
      <c r="C85" s="71" t="s">
        <v>11</v>
      </c>
      <c r="D85" s="72">
        <v>37315</v>
      </c>
      <c r="E85" s="71" t="s">
        <v>55</v>
      </c>
      <c r="F85" s="71" t="s">
        <v>90</v>
      </c>
      <c r="H85" s="3"/>
    </row>
    <row r="86" spans="3:8" ht="12.75">
      <c r="C86" s="71"/>
      <c r="D86" s="72">
        <v>37528</v>
      </c>
      <c r="E86" s="71" t="s">
        <v>56</v>
      </c>
      <c r="H86" s="3"/>
    </row>
    <row r="87" spans="3:6" ht="12.75">
      <c r="C87" s="73" t="s">
        <v>10</v>
      </c>
      <c r="D87" s="74">
        <v>37164</v>
      </c>
      <c r="E87" s="73" t="s">
        <v>55</v>
      </c>
      <c r="F87" s="73" t="s">
        <v>91</v>
      </c>
    </row>
    <row r="88" spans="3:5" ht="12.75">
      <c r="C88" s="73"/>
      <c r="D88" s="75">
        <v>37314</v>
      </c>
      <c r="E88" s="73" t="s">
        <v>56</v>
      </c>
    </row>
    <row r="89" spans="3:6" ht="12.75">
      <c r="C89" s="76" t="s">
        <v>12</v>
      </c>
      <c r="D89" s="77">
        <v>36799</v>
      </c>
      <c r="E89" s="76" t="s">
        <v>55</v>
      </c>
      <c r="F89" s="76" t="s">
        <v>93</v>
      </c>
    </row>
    <row r="90" spans="3:5" ht="12.75">
      <c r="C90" s="76"/>
      <c r="D90" s="77">
        <v>37163</v>
      </c>
      <c r="E90" s="76" t="s">
        <v>56</v>
      </c>
    </row>
    <row r="91" spans="3:6" ht="12.75">
      <c r="C91" t="s">
        <v>13</v>
      </c>
      <c r="D91" s="3">
        <v>36433</v>
      </c>
      <c r="E91" t="s">
        <v>94</v>
      </c>
      <c r="F91" t="s">
        <v>163</v>
      </c>
    </row>
  </sheetData>
  <mergeCells count="1">
    <mergeCell ref="M7:O7"/>
  </mergeCells>
  <printOptions horizontalCentered="1"/>
  <pageMargins left="0.3937007874015748" right="0.3937007874015748" top="0.5905511811023623" bottom="0.1968503937007874" header="0.31496062992125984" footer="0.1968503937007874"/>
  <pageSetup orientation="landscape" paperSize="9" scale="95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0" sqref="I40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O62"/>
  <sheetViews>
    <sheetView workbookViewId="0" topLeftCell="A1">
      <selection activeCell="N19" sqref="N19"/>
    </sheetView>
  </sheetViews>
  <sheetFormatPr defaultColWidth="11.00390625" defaultRowHeight="12.75"/>
  <cols>
    <col min="1" max="1" width="7.00390625" style="0" customWidth="1"/>
    <col min="3" max="4" width="10.50390625" style="0" customWidth="1"/>
    <col min="5" max="6" width="4.625" style="0" customWidth="1"/>
    <col min="7" max="7" width="4.875" style="0" customWidth="1"/>
    <col min="8" max="8" width="5.00390625" style="0" customWidth="1"/>
    <col min="9" max="9" width="6.875" style="0" customWidth="1"/>
    <col min="10" max="10" width="18.875" style="0" customWidth="1"/>
    <col min="11" max="11" width="5.375" style="0" customWidth="1"/>
    <col min="12" max="12" width="12.50390625" style="0" bestFit="1" customWidth="1"/>
    <col min="13" max="13" width="4.875" style="0" customWidth="1"/>
    <col min="14" max="14" width="23.00390625" style="0" customWidth="1"/>
  </cols>
  <sheetData>
    <row r="2" spans="3:11" ht="27">
      <c r="C2" s="9" t="s">
        <v>34</v>
      </c>
      <c r="J2" s="63"/>
      <c r="K2" s="63" t="s">
        <v>4</v>
      </c>
    </row>
    <row r="3" ht="27">
      <c r="C3" s="9" t="s">
        <v>165</v>
      </c>
    </row>
    <row r="5" spans="3:10" ht="18">
      <c r="C5" s="18" t="s">
        <v>7</v>
      </c>
      <c r="G5" s="20" t="s">
        <v>25</v>
      </c>
      <c r="I5" s="156"/>
      <c r="J5" s="157"/>
    </row>
    <row r="6" spans="3:12" ht="18">
      <c r="C6" s="90" t="s">
        <v>167</v>
      </c>
      <c r="D6" s="91"/>
      <c r="E6" s="89"/>
      <c r="F6" s="89"/>
      <c r="G6" s="92"/>
      <c r="H6" s="89"/>
      <c r="K6" s="89"/>
      <c r="L6" s="54"/>
    </row>
    <row r="7" spans="3:13" ht="19.5">
      <c r="C7" s="39" t="s">
        <v>168</v>
      </c>
      <c r="D7" s="38"/>
      <c r="E7" s="38"/>
      <c r="F7" s="17"/>
      <c r="G7" s="19"/>
      <c r="H7" s="40"/>
      <c r="K7" s="52" t="s">
        <v>46</v>
      </c>
      <c r="L7" s="54"/>
      <c r="M7" s="54"/>
    </row>
    <row r="8" ht="18">
      <c r="C8" s="10"/>
    </row>
    <row r="9" spans="1:8" ht="12.75">
      <c r="A9" s="12" t="s">
        <v>27</v>
      </c>
      <c r="B9" s="12" t="s">
        <v>28</v>
      </c>
      <c r="C9" s="12" t="s">
        <v>16</v>
      </c>
      <c r="D9" s="12" t="s">
        <v>29</v>
      </c>
      <c r="E9" s="5" t="s">
        <v>169</v>
      </c>
      <c r="F9" s="15"/>
      <c r="G9" s="7"/>
      <c r="H9" s="5"/>
    </row>
    <row r="10" spans="1:14" ht="12.75">
      <c r="A10" s="13" t="s">
        <v>85</v>
      </c>
      <c r="B10" s="13"/>
      <c r="C10" s="13"/>
      <c r="D10" s="14"/>
      <c r="E10" s="5" t="s">
        <v>183</v>
      </c>
      <c r="F10" s="6" t="s">
        <v>31</v>
      </c>
      <c r="G10" s="5" t="s">
        <v>32</v>
      </c>
      <c r="H10" s="5" t="s">
        <v>0</v>
      </c>
      <c r="I10" s="11" t="s">
        <v>2</v>
      </c>
      <c r="J10" s="6" t="s">
        <v>18</v>
      </c>
      <c r="K10" s="6" t="s">
        <v>58</v>
      </c>
      <c r="L10" s="11" t="s">
        <v>59</v>
      </c>
      <c r="M10" s="5" t="s">
        <v>44</v>
      </c>
      <c r="N10" s="5" t="s">
        <v>45</v>
      </c>
    </row>
    <row r="11" spans="1:14" ht="12.75">
      <c r="A11" s="62">
        <v>151</v>
      </c>
      <c r="B11" s="100" t="s">
        <v>122</v>
      </c>
      <c r="C11" s="100" t="s">
        <v>123</v>
      </c>
      <c r="D11" s="138">
        <v>37326</v>
      </c>
      <c r="E11" s="62">
        <v>4</v>
      </c>
      <c r="F11" s="62">
        <v>3</v>
      </c>
      <c r="G11" s="62">
        <v>3</v>
      </c>
      <c r="H11" s="99">
        <v>4</v>
      </c>
      <c r="I11" s="166" t="s">
        <v>175</v>
      </c>
      <c r="J11" s="100" t="s">
        <v>60</v>
      </c>
      <c r="K11" s="100">
        <v>8274</v>
      </c>
      <c r="L11" s="100" t="s">
        <v>78</v>
      </c>
      <c r="M11" s="174">
        <v>5</v>
      </c>
      <c r="N11" s="99"/>
    </row>
    <row r="12" spans="1:14" ht="12.75">
      <c r="A12" s="22">
        <v>152</v>
      </c>
      <c r="B12" s="100" t="s">
        <v>133</v>
      </c>
      <c r="C12" s="100" t="s">
        <v>134</v>
      </c>
      <c r="D12" s="138">
        <v>37320</v>
      </c>
      <c r="E12" s="152">
        <v>3</v>
      </c>
      <c r="F12" s="153">
        <v>4</v>
      </c>
      <c r="G12" s="153">
        <v>3</v>
      </c>
      <c r="H12" s="128">
        <v>3</v>
      </c>
      <c r="I12" s="98" t="s">
        <v>175</v>
      </c>
      <c r="J12" s="34" t="s">
        <v>73</v>
      </c>
      <c r="K12" s="34">
        <v>8820</v>
      </c>
      <c r="L12" s="34" t="s">
        <v>74</v>
      </c>
      <c r="M12" s="163">
        <v>6</v>
      </c>
      <c r="N12" s="23" t="s">
        <v>184</v>
      </c>
    </row>
    <row r="13" spans="1:14" ht="12.75">
      <c r="A13" s="22">
        <v>153</v>
      </c>
      <c r="B13" s="23" t="s">
        <v>143</v>
      </c>
      <c r="C13" s="23" t="s">
        <v>144</v>
      </c>
      <c r="D13" s="24">
        <v>37328</v>
      </c>
      <c r="E13" s="125"/>
      <c r="F13" s="22"/>
      <c r="G13" s="22"/>
      <c r="H13" s="129"/>
      <c r="I13" s="36"/>
      <c r="J13" s="23" t="s">
        <v>41</v>
      </c>
      <c r="K13" s="23">
        <v>9057</v>
      </c>
      <c r="L13" s="23" t="s">
        <v>64</v>
      </c>
      <c r="M13" s="164"/>
      <c r="N13" s="23" t="s">
        <v>185</v>
      </c>
    </row>
    <row r="14" spans="1:15" ht="12.75">
      <c r="A14" s="22">
        <v>154</v>
      </c>
      <c r="B14" s="23" t="s">
        <v>145</v>
      </c>
      <c r="C14" s="23" t="s">
        <v>63</v>
      </c>
      <c r="D14" s="24">
        <v>37327</v>
      </c>
      <c r="E14" s="125">
        <v>4</v>
      </c>
      <c r="F14" s="22">
        <v>4</v>
      </c>
      <c r="G14" s="22">
        <v>4</v>
      </c>
      <c r="H14" s="129">
        <v>3</v>
      </c>
      <c r="I14" s="36"/>
      <c r="J14" s="23" t="s">
        <v>41</v>
      </c>
      <c r="K14" s="23">
        <v>9057</v>
      </c>
      <c r="L14" s="23" t="s">
        <v>64</v>
      </c>
      <c r="M14" s="164">
        <v>1</v>
      </c>
      <c r="N14" s="150"/>
      <c r="O14" s="149"/>
    </row>
    <row r="15" spans="1:14" ht="12.75">
      <c r="A15" s="22">
        <v>155</v>
      </c>
      <c r="B15" s="23" t="s">
        <v>146</v>
      </c>
      <c r="C15" s="23" t="s">
        <v>147</v>
      </c>
      <c r="D15" s="24">
        <v>37345</v>
      </c>
      <c r="E15" s="151">
        <v>4</v>
      </c>
      <c r="F15" s="36">
        <v>4</v>
      </c>
      <c r="G15" s="36">
        <v>3</v>
      </c>
      <c r="H15" s="129">
        <v>3</v>
      </c>
      <c r="I15" s="36" t="s">
        <v>175</v>
      </c>
      <c r="J15" s="23" t="s">
        <v>37</v>
      </c>
      <c r="K15" s="23">
        <v>8585</v>
      </c>
      <c r="L15" s="23" t="s">
        <v>148</v>
      </c>
      <c r="M15" s="164">
        <v>2</v>
      </c>
      <c r="N15" s="150"/>
    </row>
    <row r="16" spans="1:14" ht="12.75">
      <c r="A16" s="22">
        <v>156</v>
      </c>
      <c r="B16" s="25" t="s">
        <v>154</v>
      </c>
      <c r="C16" s="23" t="s">
        <v>155</v>
      </c>
      <c r="D16" s="24">
        <v>37397</v>
      </c>
      <c r="E16" s="151"/>
      <c r="F16" s="36"/>
      <c r="G16" s="36"/>
      <c r="H16" s="129"/>
      <c r="I16" s="36" t="s">
        <v>175</v>
      </c>
      <c r="J16" s="23" t="s">
        <v>53</v>
      </c>
      <c r="K16" s="23">
        <v>8363</v>
      </c>
      <c r="L16" s="23" t="s">
        <v>75</v>
      </c>
      <c r="M16" s="175"/>
      <c r="N16" s="99" t="s">
        <v>185</v>
      </c>
    </row>
    <row r="17" spans="1:14" ht="12.75">
      <c r="A17" s="22">
        <v>157</v>
      </c>
      <c r="B17" s="57" t="s">
        <v>157</v>
      </c>
      <c r="C17" s="34" t="s">
        <v>158</v>
      </c>
      <c r="D17" s="37">
        <v>37361</v>
      </c>
      <c r="E17" s="151">
        <v>4</v>
      </c>
      <c r="F17" s="36">
        <v>3</v>
      </c>
      <c r="G17" s="36">
        <v>4</v>
      </c>
      <c r="H17" s="130">
        <v>4</v>
      </c>
      <c r="I17" s="36" t="s">
        <v>175</v>
      </c>
      <c r="J17" s="23" t="s">
        <v>39</v>
      </c>
      <c r="K17" s="23">
        <v>7235</v>
      </c>
      <c r="L17" s="23" t="s">
        <v>77</v>
      </c>
      <c r="M17" s="164">
        <v>3</v>
      </c>
      <c r="N17" s="23" t="s">
        <v>186</v>
      </c>
    </row>
    <row r="18" spans="1:14" ht="12.75">
      <c r="A18" s="22">
        <v>158</v>
      </c>
      <c r="B18" s="35" t="s">
        <v>187</v>
      </c>
      <c r="C18" s="23" t="s">
        <v>112</v>
      </c>
      <c r="D18" s="24">
        <v>37357</v>
      </c>
      <c r="E18" s="151">
        <v>4</v>
      </c>
      <c r="F18" s="36">
        <v>3</v>
      </c>
      <c r="G18" s="36">
        <v>4</v>
      </c>
      <c r="H18" s="129">
        <v>3</v>
      </c>
      <c r="I18" s="36"/>
      <c r="J18" s="23" t="s">
        <v>41</v>
      </c>
      <c r="K18" s="23">
        <v>9057</v>
      </c>
      <c r="L18" s="23" t="s">
        <v>64</v>
      </c>
      <c r="M18" s="164"/>
      <c r="N18" s="150" t="s">
        <v>188</v>
      </c>
    </row>
    <row r="19" spans="1:14" ht="12.75">
      <c r="A19" s="22"/>
      <c r="B19" s="64"/>
      <c r="C19" s="34"/>
      <c r="D19" s="37"/>
      <c r="E19" s="126"/>
      <c r="F19" s="32"/>
      <c r="G19" s="32"/>
      <c r="H19" s="130"/>
      <c r="I19" s="36"/>
      <c r="J19" s="64"/>
      <c r="K19" s="34"/>
      <c r="L19" s="34"/>
      <c r="M19" s="164"/>
      <c r="N19" s="23"/>
    </row>
    <row r="20" spans="1:14" ht="12.75">
      <c r="A20" s="22"/>
      <c r="B20" s="64"/>
      <c r="C20" s="34"/>
      <c r="D20" s="37"/>
      <c r="E20" s="151"/>
      <c r="F20" s="36"/>
      <c r="G20" s="36"/>
      <c r="H20" s="129"/>
      <c r="I20" s="36"/>
      <c r="J20" s="64"/>
      <c r="K20" s="34"/>
      <c r="L20" s="34"/>
      <c r="M20" s="147"/>
      <c r="N20" s="99"/>
    </row>
    <row r="21" spans="1:14" ht="12.75">
      <c r="A21" s="22"/>
      <c r="B21" s="133"/>
      <c r="C21" s="34"/>
      <c r="D21" s="37"/>
      <c r="E21" s="126"/>
      <c r="F21" s="32"/>
      <c r="G21" s="32"/>
      <c r="H21" s="130"/>
      <c r="I21" s="36"/>
      <c r="J21" s="64"/>
      <c r="K21" s="34"/>
      <c r="L21" s="34"/>
      <c r="M21" s="164"/>
      <c r="N21" s="23"/>
    </row>
    <row r="22" spans="1:14" ht="12.75">
      <c r="A22" s="22"/>
      <c r="B22" s="64"/>
      <c r="C22" s="37"/>
      <c r="D22" s="37"/>
      <c r="E22" s="151"/>
      <c r="F22" s="36"/>
      <c r="G22" s="36"/>
      <c r="H22" s="129"/>
      <c r="I22" s="36"/>
      <c r="J22" s="64"/>
      <c r="K22" s="34"/>
      <c r="L22" s="34"/>
      <c r="M22" s="148"/>
      <c r="N22" s="23"/>
    </row>
    <row r="23" spans="1:14" ht="12.75">
      <c r="A23" s="22"/>
      <c r="B23" s="133"/>
      <c r="C23" s="34"/>
      <c r="D23" s="37"/>
      <c r="E23" s="151"/>
      <c r="F23" s="36"/>
      <c r="G23" s="36"/>
      <c r="H23" s="130"/>
      <c r="I23" s="36"/>
      <c r="J23" s="64"/>
      <c r="K23" s="34"/>
      <c r="L23" s="34"/>
      <c r="M23" s="148"/>
      <c r="N23" s="23"/>
    </row>
    <row r="24" spans="1:14" ht="12.75">
      <c r="A24" s="22"/>
      <c r="B24" s="133"/>
      <c r="C24" s="34"/>
      <c r="D24" s="37"/>
      <c r="E24" s="151"/>
      <c r="F24" s="36"/>
      <c r="G24" s="36"/>
      <c r="H24" s="129"/>
      <c r="I24" s="36"/>
      <c r="J24" s="64"/>
      <c r="K24" s="34"/>
      <c r="L24" s="34"/>
      <c r="M24" s="147"/>
      <c r="N24" s="99"/>
    </row>
    <row r="25" spans="1:14" ht="12.75">
      <c r="A25" s="22"/>
      <c r="B25" s="64"/>
      <c r="C25" s="34"/>
      <c r="D25" s="37"/>
      <c r="E25" s="151"/>
      <c r="F25" s="36"/>
      <c r="G25" s="36"/>
      <c r="H25" s="130"/>
      <c r="I25" s="36"/>
      <c r="J25" s="64"/>
      <c r="K25" s="34"/>
      <c r="L25" s="34"/>
      <c r="M25" s="148"/>
      <c r="N25" s="23"/>
    </row>
    <row r="26" spans="1:14" ht="12.75">
      <c r="A26" s="62"/>
      <c r="B26" s="99"/>
      <c r="C26" s="99"/>
      <c r="D26" s="127"/>
      <c r="E26" s="22"/>
      <c r="F26" s="22"/>
      <c r="G26" s="22"/>
      <c r="H26" s="129"/>
      <c r="I26" s="36"/>
      <c r="J26" s="101"/>
      <c r="K26" s="131"/>
      <c r="L26" s="104"/>
      <c r="M26" s="96"/>
      <c r="N26" s="23"/>
    </row>
    <row r="27" spans="1:14" ht="12.75">
      <c r="A27" s="22"/>
      <c r="B27" s="23"/>
      <c r="C27" s="23"/>
      <c r="D27" s="66"/>
      <c r="E27" s="32"/>
      <c r="F27" s="32"/>
      <c r="G27" s="32"/>
      <c r="H27" s="65"/>
      <c r="I27" s="36"/>
      <c r="J27" s="64"/>
      <c r="K27" s="107"/>
      <c r="L27" s="97"/>
      <c r="M27" s="96"/>
      <c r="N27" s="23"/>
    </row>
    <row r="28" spans="1:14" ht="12.75">
      <c r="A28" s="22"/>
      <c r="B28" s="23"/>
      <c r="C28" s="23"/>
      <c r="D28" s="66"/>
      <c r="E28" s="22"/>
      <c r="F28" s="22"/>
      <c r="G28" s="22"/>
      <c r="H28" s="68"/>
      <c r="I28" s="36"/>
      <c r="J28" s="103"/>
      <c r="K28" s="106"/>
      <c r="L28" s="104"/>
      <c r="M28" s="105"/>
      <c r="N28" s="99"/>
    </row>
    <row r="29" spans="1:14" ht="12.75">
      <c r="A29" s="22"/>
      <c r="B29" s="23"/>
      <c r="C29" s="23"/>
      <c r="D29" s="24"/>
      <c r="E29" s="22"/>
      <c r="F29" s="22"/>
      <c r="G29" s="22"/>
      <c r="H29" s="68"/>
      <c r="I29" s="36"/>
      <c r="J29" s="23"/>
      <c r="K29" s="23"/>
      <c r="L29" s="23"/>
      <c r="M29" s="23"/>
      <c r="N29" s="23"/>
    </row>
    <row r="30" spans="1:14" ht="12.75">
      <c r="A30" s="22"/>
      <c r="B30" s="23"/>
      <c r="C30" s="23"/>
      <c r="D30" s="24"/>
      <c r="E30" s="32"/>
      <c r="F30" s="32"/>
      <c r="G30" s="32"/>
      <c r="H30" s="65"/>
      <c r="I30" s="36"/>
      <c r="J30" s="23"/>
      <c r="K30" s="23"/>
      <c r="L30" s="23"/>
      <c r="M30" s="23"/>
      <c r="N30" s="23"/>
    </row>
    <row r="31" spans="1:14" ht="12.75">
      <c r="A31" s="22"/>
      <c r="B31" s="23"/>
      <c r="C31" s="23"/>
      <c r="D31" s="24"/>
      <c r="E31" s="22"/>
      <c r="F31" s="22"/>
      <c r="G31" s="22"/>
      <c r="H31" s="68"/>
      <c r="I31" s="36"/>
      <c r="J31" s="23"/>
      <c r="K31" s="23"/>
      <c r="L31" s="23"/>
      <c r="M31" s="23"/>
      <c r="N31" s="23"/>
    </row>
    <row r="32" spans="1:14" ht="12.75">
      <c r="A32" s="22"/>
      <c r="B32" s="23"/>
      <c r="C32" s="23"/>
      <c r="D32" s="24"/>
      <c r="E32" s="32"/>
      <c r="F32" s="32"/>
      <c r="G32" s="32"/>
      <c r="H32" s="65"/>
      <c r="I32" s="36"/>
      <c r="J32" s="23"/>
      <c r="K32" s="23"/>
      <c r="L32" s="23"/>
      <c r="M32" s="23"/>
      <c r="N32" s="23"/>
    </row>
    <row r="33" spans="1:14" ht="12.75">
      <c r="A33" s="22"/>
      <c r="B33" s="23"/>
      <c r="C33" s="23"/>
      <c r="D33" s="24"/>
      <c r="E33" s="22"/>
      <c r="F33" s="22"/>
      <c r="G33" s="22"/>
      <c r="H33" s="68"/>
      <c r="I33" s="36"/>
      <c r="J33" s="23"/>
      <c r="K33" s="23"/>
      <c r="L33" s="23"/>
      <c r="M33" s="23"/>
      <c r="N33" s="23"/>
    </row>
    <row r="34" spans="1:14" ht="12.75">
      <c r="A34" s="22"/>
      <c r="B34" s="23"/>
      <c r="C34" s="23"/>
      <c r="D34" s="24"/>
      <c r="E34" s="32"/>
      <c r="F34" s="32"/>
      <c r="G34" s="32"/>
      <c r="H34" s="65"/>
      <c r="I34" s="36"/>
      <c r="J34" s="23"/>
      <c r="K34" s="23"/>
      <c r="L34" s="23"/>
      <c r="M34" s="23"/>
      <c r="N34" s="23"/>
    </row>
    <row r="35" spans="1:14" ht="12.75">
      <c r="A35" s="22"/>
      <c r="B35" s="23"/>
      <c r="C35" s="23"/>
      <c r="D35" s="24"/>
      <c r="E35" s="22"/>
      <c r="F35" s="22"/>
      <c r="G35" s="22"/>
      <c r="H35" s="68"/>
      <c r="I35" s="36"/>
      <c r="J35" s="23"/>
      <c r="K35" s="23"/>
      <c r="L35" s="23"/>
      <c r="M35" s="23"/>
      <c r="N35" s="23"/>
    </row>
    <row r="36" spans="1:14" ht="12.75">
      <c r="A36" s="23" t="s">
        <v>5</v>
      </c>
      <c r="B36" s="23"/>
      <c r="C36" s="23"/>
      <c r="D36" s="24"/>
      <c r="E36" s="32"/>
      <c r="F36" s="32"/>
      <c r="G36" s="32"/>
      <c r="H36" s="65"/>
      <c r="I36" s="36"/>
      <c r="J36" s="23"/>
      <c r="K36" s="99"/>
      <c r="L36" s="99"/>
      <c r="M36" s="99"/>
      <c r="N36" s="99"/>
    </row>
    <row r="37" spans="1:14" ht="12.75">
      <c r="A37" s="36"/>
      <c r="B37" s="34"/>
      <c r="C37" s="34"/>
      <c r="D37" s="37"/>
      <c r="E37" s="32"/>
      <c r="F37" s="32"/>
      <c r="G37" s="32"/>
      <c r="H37" s="65"/>
      <c r="I37" s="33"/>
      <c r="J37" s="33"/>
      <c r="K37" s="23"/>
      <c r="L37" s="23"/>
      <c r="M37" s="23"/>
      <c r="N37" s="23"/>
    </row>
    <row r="38" spans="1:14" ht="12.75">
      <c r="A38" s="36"/>
      <c r="B38" s="34"/>
      <c r="C38" s="34"/>
      <c r="D38" s="37"/>
      <c r="E38" s="32"/>
      <c r="F38" s="32"/>
      <c r="G38" s="32"/>
      <c r="H38" s="65"/>
      <c r="I38" s="33"/>
      <c r="J38" s="33"/>
      <c r="K38" s="23"/>
      <c r="L38" s="23"/>
      <c r="M38" s="23"/>
      <c r="N38" s="23"/>
    </row>
    <row r="39" spans="1:14" ht="12.75">
      <c r="A39" s="36"/>
      <c r="B39" s="25"/>
      <c r="C39" s="23"/>
      <c r="D39" s="24"/>
      <c r="E39" s="32"/>
      <c r="F39" s="32"/>
      <c r="G39" s="32"/>
      <c r="H39" s="65"/>
      <c r="I39" s="33"/>
      <c r="J39" s="167"/>
      <c r="K39" s="22"/>
      <c r="L39" s="23"/>
      <c r="M39" s="23"/>
      <c r="N39" s="23"/>
    </row>
    <row r="40" spans="1:14" ht="12.75">
      <c r="A40" s="36"/>
      <c r="B40" s="25"/>
      <c r="C40" s="23"/>
      <c r="D40" s="24"/>
      <c r="E40" s="32"/>
      <c r="F40" s="32"/>
      <c r="G40" s="32"/>
      <c r="H40" s="65"/>
      <c r="I40" s="33"/>
      <c r="J40" s="167"/>
      <c r="K40" s="22"/>
      <c r="L40" s="23"/>
      <c r="M40" s="23"/>
      <c r="N40" s="23"/>
    </row>
    <row r="41" spans="1:14" ht="12.75">
      <c r="A41" s="36"/>
      <c r="B41" s="25"/>
      <c r="C41" s="23"/>
      <c r="D41" s="24"/>
      <c r="E41" s="32"/>
      <c r="F41" s="32"/>
      <c r="G41" s="32"/>
      <c r="H41" s="65"/>
      <c r="I41" s="33"/>
      <c r="J41" s="167"/>
      <c r="K41" s="22"/>
      <c r="L41" s="23"/>
      <c r="M41" s="23"/>
      <c r="N41" s="23"/>
    </row>
    <row r="42" spans="1:14" ht="12.75">
      <c r="A42" s="36"/>
      <c r="B42" s="34"/>
      <c r="C42" s="34"/>
      <c r="D42" s="37"/>
      <c r="E42" s="32"/>
      <c r="F42" s="32"/>
      <c r="G42" s="32"/>
      <c r="H42" s="65"/>
      <c r="I42" s="33"/>
      <c r="J42" s="167"/>
      <c r="K42" s="22"/>
      <c r="L42" s="23"/>
      <c r="M42" s="23"/>
      <c r="N42" s="23"/>
    </row>
    <row r="43" spans="1:14" ht="12.75">
      <c r="A43" s="36"/>
      <c r="B43" s="23"/>
      <c r="C43" s="23"/>
      <c r="D43" s="24"/>
      <c r="E43" s="32"/>
      <c r="F43" s="32"/>
      <c r="G43" s="32"/>
      <c r="H43" s="65"/>
      <c r="I43" s="33"/>
      <c r="J43" s="167"/>
      <c r="K43" s="22"/>
      <c r="L43" s="23"/>
      <c r="M43" s="23"/>
      <c r="N43" s="23"/>
    </row>
    <row r="44" spans="1:14" ht="12.75">
      <c r="A44" s="36"/>
      <c r="B44" s="23"/>
      <c r="C44" s="23"/>
      <c r="D44" s="24"/>
      <c r="E44" s="32"/>
      <c r="F44" s="32"/>
      <c r="G44" s="32"/>
      <c r="H44" s="65"/>
      <c r="I44" s="33"/>
      <c r="J44" s="33"/>
      <c r="K44" s="22"/>
      <c r="L44" s="23"/>
      <c r="M44" s="23"/>
      <c r="N44" s="23"/>
    </row>
    <row r="45" spans="1:14" ht="12.75">
      <c r="A45" s="36"/>
      <c r="B45" s="23"/>
      <c r="C45" s="23"/>
      <c r="D45" s="24"/>
      <c r="E45" s="32"/>
      <c r="F45" s="32"/>
      <c r="G45" s="32"/>
      <c r="H45" s="65"/>
      <c r="I45" s="33"/>
      <c r="J45" s="33"/>
      <c r="K45" s="22"/>
      <c r="L45" s="23"/>
      <c r="M45" s="23"/>
      <c r="N45" s="23"/>
    </row>
    <row r="46" spans="1:14" ht="12.75">
      <c r="A46" s="22"/>
      <c r="B46" s="23"/>
      <c r="C46" s="23"/>
      <c r="D46" s="24"/>
      <c r="E46" s="32"/>
      <c r="F46" s="32"/>
      <c r="G46" s="32"/>
      <c r="H46" s="65"/>
      <c r="I46" s="33"/>
      <c r="J46" s="33"/>
      <c r="K46" s="22"/>
      <c r="L46" s="23"/>
      <c r="M46" s="23"/>
      <c r="N46" s="23"/>
    </row>
    <row r="47" spans="1:14" ht="12.75">
      <c r="A47" s="22"/>
      <c r="B47" s="23"/>
      <c r="C47" s="23"/>
      <c r="D47" s="24"/>
      <c r="E47" s="32"/>
      <c r="F47" s="32"/>
      <c r="G47" s="32"/>
      <c r="H47" s="65"/>
      <c r="I47" s="33"/>
      <c r="J47" s="33"/>
      <c r="K47" s="22"/>
      <c r="L47" s="23"/>
      <c r="M47" s="23"/>
      <c r="N47" s="23"/>
    </row>
    <row r="48" spans="1:14" ht="12.75">
      <c r="A48" s="22"/>
      <c r="B48" s="23"/>
      <c r="C48" s="23"/>
      <c r="D48" s="24"/>
      <c r="E48" s="32"/>
      <c r="F48" s="32"/>
      <c r="G48" s="32"/>
      <c r="H48" s="65"/>
      <c r="I48" s="33"/>
      <c r="J48" s="33"/>
      <c r="K48" s="22"/>
      <c r="L48" s="23"/>
      <c r="M48" s="23"/>
      <c r="N48" s="23"/>
    </row>
    <row r="49" spans="1:14" ht="12.75">
      <c r="A49" s="22"/>
      <c r="B49" s="23"/>
      <c r="C49" s="23"/>
      <c r="D49" s="24"/>
      <c r="E49" s="32"/>
      <c r="F49" s="32"/>
      <c r="G49" s="32"/>
      <c r="H49" s="65"/>
      <c r="I49" s="33"/>
      <c r="J49" s="33"/>
      <c r="K49" s="22"/>
      <c r="L49" s="23"/>
      <c r="M49" s="23"/>
      <c r="N49" s="23"/>
    </row>
    <row r="50" spans="1:14" ht="12.75">
      <c r="A50" s="22"/>
      <c r="B50" s="23"/>
      <c r="C50" s="23"/>
      <c r="D50" s="24"/>
      <c r="E50" s="32"/>
      <c r="F50" s="32"/>
      <c r="G50" s="32"/>
      <c r="H50" s="65"/>
      <c r="I50" s="33"/>
      <c r="J50" s="33"/>
      <c r="K50" s="22"/>
      <c r="L50" s="23"/>
      <c r="M50" s="23"/>
      <c r="N50" s="23"/>
    </row>
    <row r="51" spans="1:14" ht="12.75">
      <c r="A51" s="22"/>
      <c r="B51" s="23"/>
      <c r="C51" s="23"/>
      <c r="D51" s="24"/>
      <c r="E51" s="32"/>
      <c r="F51" s="32"/>
      <c r="G51" s="32"/>
      <c r="H51" s="65"/>
      <c r="I51" s="33"/>
      <c r="J51" s="33"/>
      <c r="K51" s="22"/>
      <c r="L51" s="23"/>
      <c r="M51" s="23"/>
      <c r="N51" s="23"/>
    </row>
    <row r="52" spans="1:14" ht="12.75">
      <c r="A52" s="22"/>
      <c r="B52" s="23"/>
      <c r="C52" s="23"/>
      <c r="D52" s="24"/>
      <c r="E52" s="32"/>
      <c r="F52" s="32"/>
      <c r="G52" s="32"/>
      <c r="H52" s="65"/>
      <c r="I52" s="33"/>
      <c r="J52" s="33"/>
      <c r="K52" s="22"/>
      <c r="L52" s="23"/>
      <c r="M52" s="23"/>
      <c r="N52" s="23"/>
    </row>
    <row r="53" spans="1:14" ht="12.75">
      <c r="A53" s="22"/>
      <c r="B53" s="23"/>
      <c r="C53" s="23"/>
      <c r="D53" s="24"/>
      <c r="E53" s="32"/>
      <c r="F53" s="32"/>
      <c r="G53" s="32"/>
      <c r="H53" s="65"/>
      <c r="I53" s="33"/>
      <c r="J53" s="33"/>
      <c r="K53" s="22"/>
      <c r="L53" s="23"/>
      <c r="M53" s="23"/>
      <c r="N53" s="23"/>
    </row>
    <row r="54" spans="1:14" ht="12.75">
      <c r="A54" s="22"/>
      <c r="B54" s="23"/>
      <c r="C54" s="23"/>
      <c r="D54" s="24"/>
      <c r="E54" s="32"/>
      <c r="F54" s="32"/>
      <c r="G54" s="32"/>
      <c r="H54" s="65"/>
      <c r="I54" s="33"/>
      <c r="J54" s="33"/>
      <c r="K54" s="22"/>
      <c r="L54" s="23"/>
      <c r="M54" s="23"/>
      <c r="N54" s="23"/>
    </row>
    <row r="55" spans="1:14" ht="12.75">
      <c r="A55" s="22"/>
      <c r="B55" s="23"/>
      <c r="C55" s="23"/>
      <c r="D55" s="24"/>
      <c r="E55" s="32"/>
      <c r="F55" s="32"/>
      <c r="G55" s="32"/>
      <c r="H55" s="65"/>
      <c r="I55" s="33"/>
      <c r="J55" s="33"/>
      <c r="K55" s="22"/>
      <c r="L55" s="23"/>
      <c r="M55" s="23"/>
      <c r="N55" s="23"/>
    </row>
    <row r="56" spans="1:14" ht="12.75">
      <c r="A56" s="22"/>
      <c r="B56" s="23"/>
      <c r="C56" s="23"/>
      <c r="D56" s="24"/>
      <c r="E56" s="32"/>
      <c r="F56" s="32"/>
      <c r="G56" s="32"/>
      <c r="H56" s="65"/>
      <c r="I56" s="33"/>
      <c r="J56" s="33"/>
      <c r="K56" s="22"/>
      <c r="L56" s="23"/>
      <c r="M56" s="23"/>
      <c r="N56" s="23"/>
    </row>
    <row r="57" spans="1:14" ht="12.75">
      <c r="A57" s="23"/>
      <c r="B57" s="23"/>
      <c r="C57" s="23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23"/>
      <c r="B58" s="25"/>
      <c r="C58" s="23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.75">
      <c r="A59" s="23"/>
      <c r="B59" s="23"/>
      <c r="C59" s="23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2.75">
      <c r="A60" s="23"/>
      <c r="B60" s="23"/>
      <c r="C60" s="23"/>
      <c r="D60" s="24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2.75">
      <c r="A61" s="23"/>
      <c r="B61" s="23"/>
      <c r="C61" s="23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23" t="s">
        <v>5</v>
      </c>
      <c r="B62" s="23"/>
      <c r="C62" s="23"/>
      <c r="D62" s="24"/>
      <c r="E62" s="23"/>
      <c r="F62" s="23"/>
      <c r="G62" s="23"/>
      <c r="H62" s="23"/>
      <c r="I62" s="23"/>
      <c r="J62" s="23"/>
      <c r="K62" s="23"/>
      <c r="L62" s="23"/>
      <c r="M62" s="23"/>
      <c r="N62" s="23"/>
    </row>
  </sheetData>
  <printOptions horizontalCentered="1"/>
  <pageMargins left="0.3937007874015748" right="0.3937007874015748" top="0.7874015748031497" bottom="0.5905511811023623" header="0.11811023622047245" footer="0.1968503937007874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6"/>
  <sheetViews>
    <sheetView workbookViewId="0" topLeftCell="A1">
      <selection activeCell="D25" sqref="D25"/>
    </sheetView>
  </sheetViews>
  <sheetFormatPr defaultColWidth="11.00390625" defaultRowHeight="12.75"/>
  <cols>
    <col min="5" max="6" width="4.625" style="0" customWidth="1"/>
    <col min="7" max="7" width="6.50390625" style="0" customWidth="1"/>
    <col min="8" max="10" width="6.125" style="0" customWidth="1"/>
    <col min="13" max="13" width="24.75390625" style="0" customWidth="1"/>
  </cols>
  <sheetData>
    <row r="1" spans="3:10" ht="27">
      <c r="C1" s="9" t="s">
        <v>34</v>
      </c>
      <c r="J1" s="17"/>
    </row>
    <row r="2" ht="27">
      <c r="C2" s="9" t="s">
        <v>165</v>
      </c>
    </row>
    <row r="3" spans="3:12" ht="18">
      <c r="C3" s="18" t="s">
        <v>7</v>
      </c>
      <c r="G3" s="20" t="s">
        <v>25</v>
      </c>
      <c r="H3" s="41"/>
      <c r="I3" s="41"/>
      <c r="J3" s="41"/>
      <c r="K3" s="41"/>
      <c r="L3" s="41"/>
    </row>
    <row r="4" spans="3:8" ht="18">
      <c r="C4" s="90" t="s">
        <v>167</v>
      </c>
      <c r="D4" s="91"/>
      <c r="E4" s="89"/>
      <c r="F4" s="89"/>
      <c r="G4" s="92"/>
      <c r="H4" s="89"/>
    </row>
    <row r="5" spans="3:12" ht="19.5">
      <c r="C5" s="39" t="s">
        <v>168</v>
      </c>
      <c r="D5" s="38"/>
      <c r="E5" s="38"/>
      <c r="F5" s="17"/>
      <c r="G5" s="19"/>
      <c r="H5" s="40"/>
      <c r="L5" s="52" t="s">
        <v>46</v>
      </c>
    </row>
    <row r="6" spans="12:14" ht="20.25" customHeight="1">
      <c r="L6" s="190"/>
      <c r="M6" s="190"/>
      <c r="N6" s="190"/>
    </row>
    <row r="7" spans="1:11" ht="12.75">
      <c r="A7" s="12" t="s">
        <v>27</v>
      </c>
      <c r="B7" s="12" t="s">
        <v>28</v>
      </c>
      <c r="C7" s="12" t="s">
        <v>16</v>
      </c>
      <c r="D7" s="12" t="s">
        <v>29</v>
      </c>
      <c r="E7" s="28" t="s">
        <v>26</v>
      </c>
      <c r="F7" s="29"/>
      <c r="G7" s="28"/>
      <c r="H7" s="7" t="s">
        <v>169</v>
      </c>
      <c r="I7" s="15"/>
      <c r="J7" s="7"/>
      <c r="K7" s="16"/>
    </row>
    <row r="8" spans="1:13" ht="12.75">
      <c r="A8" s="13" t="s">
        <v>24</v>
      </c>
      <c r="B8" s="13" t="s">
        <v>24</v>
      </c>
      <c r="C8" s="13" t="s">
        <v>43</v>
      </c>
      <c r="D8" s="14" t="s">
        <v>30</v>
      </c>
      <c r="E8" s="30" t="s">
        <v>31</v>
      </c>
      <c r="F8" s="30" t="s">
        <v>32</v>
      </c>
      <c r="G8" s="30" t="s">
        <v>0</v>
      </c>
      <c r="H8" s="30" t="s">
        <v>31</v>
      </c>
      <c r="I8" s="6" t="s">
        <v>32</v>
      </c>
      <c r="J8" s="5" t="s">
        <v>0</v>
      </c>
      <c r="K8" s="11" t="s">
        <v>8</v>
      </c>
      <c r="L8" s="6" t="s">
        <v>1</v>
      </c>
      <c r="M8" s="7"/>
    </row>
    <row r="9" spans="1:13" ht="18" customHeight="1">
      <c r="A9" s="62">
        <v>151</v>
      </c>
      <c r="B9" s="100" t="s">
        <v>122</v>
      </c>
      <c r="C9" s="100" t="s">
        <v>123</v>
      </c>
      <c r="D9" s="138">
        <v>37326</v>
      </c>
      <c r="E9" s="30"/>
      <c r="F9" s="30"/>
      <c r="G9" s="30"/>
      <c r="H9" s="30"/>
      <c r="I9" s="6"/>
      <c r="J9" s="5"/>
      <c r="K9" s="11"/>
      <c r="L9" s="6"/>
      <c r="M9" s="7"/>
    </row>
    <row r="10" spans="1:13" ht="18">
      <c r="A10" s="22">
        <v>152</v>
      </c>
      <c r="B10" s="100" t="s">
        <v>133</v>
      </c>
      <c r="C10" s="100" t="s">
        <v>134</v>
      </c>
      <c r="D10" s="138">
        <v>37320</v>
      </c>
      <c r="E10" s="30"/>
      <c r="F10" s="30"/>
      <c r="G10" s="30"/>
      <c r="H10" s="110"/>
      <c r="I10" s="27"/>
      <c r="J10" s="27"/>
      <c r="K10" s="31"/>
      <c r="L10" s="6"/>
      <c r="M10" s="7"/>
    </row>
    <row r="11" spans="1:13" ht="18">
      <c r="A11" s="22">
        <v>153</v>
      </c>
      <c r="B11" s="23" t="s">
        <v>143</v>
      </c>
      <c r="C11" s="23" t="s">
        <v>144</v>
      </c>
      <c r="D11" s="24">
        <v>37328</v>
      </c>
      <c r="E11" s="30"/>
      <c r="F11" s="30"/>
      <c r="G11" s="30"/>
      <c r="H11" s="110"/>
      <c r="I11" s="27"/>
      <c r="J11" s="27"/>
      <c r="K11" s="31"/>
      <c r="L11" s="6"/>
      <c r="M11" s="7"/>
    </row>
    <row r="12" spans="1:13" ht="18">
      <c r="A12" s="22">
        <v>154</v>
      </c>
      <c r="B12" s="23" t="s">
        <v>145</v>
      </c>
      <c r="C12" s="23" t="s">
        <v>63</v>
      </c>
      <c r="D12" s="24">
        <v>37327</v>
      </c>
      <c r="E12" s="30"/>
      <c r="F12" s="30"/>
      <c r="G12" s="30"/>
      <c r="H12" s="110"/>
      <c r="I12" s="27"/>
      <c r="J12" s="27"/>
      <c r="K12" s="31"/>
      <c r="L12" s="6"/>
      <c r="M12" s="7"/>
    </row>
    <row r="13" spans="1:13" ht="18">
      <c r="A13" s="22">
        <v>155</v>
      </c>
      <c r="B13" s="23" t="s">
        <v>146</v>
      </c>
      <c r="C13" s="23" t="s">
        <v>147</v>
      </c>
      <c r="D13" s="24">
        <v>37345</v>
      </c>
      <c r="E13" s="30"/>
      <c r="F13" s="30"/>
      <c r="G13" s="30"/>
      <c r="H13" s="110"/>
      <c r="I13" s="27"/>
      <c r="J13" s="27"/>
      <c r="K13" s="31"/>
      <c r="L13" s="6"/>
      <c r="M13" s="7"/>
    </row>
    <row r="14" spans="1:13" ht="18">
      <c r="A14" s="22">
        <v>156</v>
      </c>
      <c r="B14" s="25" t="s">
        <v>154</v>
      </c>
      <c r="C14" s="23" t="s">
        <v>155</v>
      </c>
      <c r="D14" s="24">
        <v>37397</v>
      </c>
      <c r="E14" s="30"/>
      <c r="F14" s="30"/>
      <c r="G14" s="30"/>
      <c r="H14" s="110"/>
      <c r="I14" s="27"/>
      <c r="J14" s="27"/>
      <c r="K14" s="31"/>
      <c r="L14" s="6"/>
      <c r="M14" s="7"/>
    </row>
    <row r="15" spans="1:13" ht="18">
      <c r="A15" s="22">
        <v>157</v>
      </c>
      <c r="B15" s="57" t="s">
        <v>157</v>
      </c>
      <c r="C15" s="34" t="s">
        <v>158</v>
      </c>
      <c r="D15" s="37">
        <v>37361</v>
      </c>
      <c r="E15" s="30"/>
      <c r="F15" s="30"/>
      <c r="G15" s="30"/>
      <c r="H15" s="110"/>
      <c r="I15" s="27"/>
      <c r="J15" s="27"/>
      <c r="K15" s="31"/>
      <c r="L15" s="6"/>
      <c r="M15" s="7"/>
    </row>
    <row r="16" spans="1:13" ht="18">
      <c r="A16" s="22"/>
      <c r="B16" s="23"/>
      <c r="C16" s="23"/>
      <c r="D16" s="122"/>
      <c r="E16" s="30"/>
      <c r="F16" s="30"/>
      <c r="G16" s="30"/>
      <c r="H16" s="110"/>
      <c r="I16" s="27"/>
      <c r="J16" s="27"/>
      <c r="K16" s="31"/>
      <c r="L16" s="6"/>
      <c r="M16" s="7"/>
    </row>
    <row r="17" spans="1:13" ht="18">
      <c r="A17" s="22"/>
      <c r="B17" s="34"/>
      <c r="C17" s="34"/>
      <c r="D17" s="123"/>
      <c r="E17" s="30"/>
      <c r="F17" s="30"/>
      <c r="G17" s="30"/>
      <c r="H17" s="110"/>
      <c r="I17" s="27"/>
      <c r="J17" s="27"/>
      <c r="K17" s="31"/>
      <c r="L17" s="6"/>
      <c r="M17" s="7"/>
    </row>
    <row r="18" spans="1:13" ht="18">
      <c r="A18" s="22"/>
      <c r="B18" s="34"/>
      <c r="C18" s="34"/>
      <c r="D18" s="123"/>
      <c r="E18" s="30"/>
      <c r="F18" s="30"/>
      <c r="G18" s="30"/>
      <c r="H18" s="110"/>
      <c r="I18" s="27"/>
      <c r="J18" s="27"/>
      <c r="K18" s="31"/>
      <c r="L18" s="6"/>
      <c r="M18" s="7"/>
    </row>
    <row r="19" spans="1:13" ht="18">
      <c r="A19" s="22"/>
      <c r="B19" s="57"/>
      <c r="C19" s="34"/>
      <c r="D19" s="123"/>
      <c r="E19" s="30"/>
      <c r="F19" s="30"/>
      <c r="G19" s="30"/>
      <c r="H19" s="110"/>
      <c r="I19" s="27"/>
      <c r="J19" s="27"/>
      <c r="K19" s="31"/>
      <c r="L19" s="6"/>
      <c r="M19" s="7"/>
    </row>
    <row r="20" spans="1:13" ht="18">
      <c r="A20" s="22"/>
      <c r="B20" s="34"/>
      <c r="C20" s="37"/>
      <c r="D20" s="123"/>
      <c r="E20" s="30"/>
      <c r="F20" s="30"/>
      <c r="G20" s="30"/>
      <c r="H20" s="110"/>
      <c r="I20" s="27"/>
      <c r="J20" s="27"/>
      <c r="K20" s="31"/>
      <c r="L20" s="6"/>
      <c r="M20" s="7"/>
    </row>
    <row r="21" spans="1:13" ht="18">
      <c r="A21" s="22"/>
      <c r="B21" s="57"/>
      <c r="C21" s="34"/>
      <c r="D21" s="123"/>
      <c r="E21" s="30"/>
      <c r="F21" s="30"/>
      <c r="G21" s="30"/>
      <c r="H21" s="110"/>
      <c r="I21" s="27"/>
      <c r="J21" s="27"/>
      <c r="K21" s="31"/>
      <c r="L21" s="6"/>
      <c r="M21" s="7"/>
    </row>
    <row r="22" spans="1:13" ht="18">
      <c r="A22" s="22"/>
      <c r="B22" s="57"/>
      <c r="C22" s="34"/>
      <c r="D22" s="123"/>
      <c r="E22" s="51"/>
      <c r="F22" s="30"/>
      <c r="G22" s="30"/>
      <c r="H22" s="110"/>
      <c r="I22" s="27"/>
      <c r="J22" s="27"/>
      <c r="K22" s="31"/>
      <c r="L22" s="6"/>
      <c r="M22" s="7"/>
    </row>
    <row r="23" spans="1:13" ht="18">
      <c r="A23" s="22"/>
      <c r="B23" s="34"/>
      <c r="C23" s="34"/>
      <c r="D23" s="123"/>
      <c r="E23" s="51"/>
      <c r="F23" s="30"/>
      <c r="G23" s="30"/>
      <c r="H23" s="110"/>
      <c r="I23" s="27"/>
      <c r="J23" s="27"/>
      <c r="K23" s="31"/>
      <c r="L23" s="6"/>
      <c r="M23" s="7"/>
    </row>
    <row r="24" spans="1:13" ht="18">
      <c r="A24" s="22"/>
      <c r="B24" s="25"/>
      <c r="C24" s="23"/>
      <c r="D24" s="122"/>
      <c r="E24" s="51"/>
      <c r="F24" s="30"/>
      <c r="G24" s="30"/>
      <c r="H24" s="110"/>
      <c r="I24" s="27"/>
      <c r="J24" s="27"/>
      <c r="K24" s="31"/>
      <c r="L24" s="6"/>
      <c r="M24" s="7"/>
    </row>
    <row r="25" spans="1:13" ht="18">
      <c r="A25" s="22"/>
      <c r="B25" s="23"/>
      <c r="C25" s="23"/>
      <c r="D25" s="122"/>
      <c r="E25" s="51"/>
      <c r="F25" s="30"/>
      <c r="G25" s="30"/>
      <c r="H25" s="110"/>
      <c r="I25" s="27"/>
      <c r="J25" s="27"/>
      <c r="K25" s="31"/>
      <c r="L25" s="6"/>
      <c r="M25" s="7"/>
    </row>
    <row r="26" spans="1:13" ht="18">
      <c r="A26" s="22"/>
      <c r="B26" s="23"/>
      <c r="C26" s="23"/>
      <c r="D26" s="24"/>
      <c r="E26" s="51"/>
      <c r="F26" s="30"/>
      <c r="G26" s="30"/>
      <c r="H26" s="110"/>
      <c r="I26" s="27"/>
      <c r="J26" s="27"/>
      <c r="K26" s="31"/>
      <c r="L26" s="6"/>
      <c r="M26" s="7"/>
    </row>
    <row r="27" spans="1:13" ht="18">
      <c r="A27" s="22"/>
      <c r="B27" s="23"/>
      <c r="C27" s="23"/>
      <c r="D27" s="24"/>
      <c r="E27" s="51"/>
      <c r="F27" s="30"/>
      <c r="G27" s="30"/>
      <c r="H27" s="110"/>
      <c r="I27" s="27"/>
      <c r="J27" s="27"/>
      <c r="K27" s="31"/>
      <c r="L27" s="6"/>
      <c r="M27" s="7"/>
    </row>
    <row r="28" spans="1:13" ht="18">
      <c r="A28" s="36"/>
      <c r="B28" s="34"/>
      <c r="C28" s="34"/>
      <c r="D28" s="37"/>
      <c r="E28" s="30"/>
      <c r="F28" s="30"/>
      <c r="G28" s="30"/>
      <c r="H28" s="110"/>
      <c r="I28" s="27"/>
      <c r="J28" s="27"/>
      <c r="K28" s="31"/>
      <c r="L28" s="6"/>
      <c r="M28" s="7"/>
    </row>
    <row r="29" spans="1:16" ht="18">
      <c r="A29" s="111"/>
      <c r="B29" s="112"/>
      <c r="C29" s="113"/>
      <c r="D29" s="114"/>
      <c r="E29" s="113"/>
      <c r="F29" s="113"/>
      <c r="G29" s="113"/>
      <c r="H29" s="115"/>
      <c r="I29" s="115"/>
      <c r="J29" s="115"/>
      <c r="K29" s="116"/>
      <c r="L29" s="113"/>
      <c r="M29" s="113"/>
      <c r="N29" s="113"/>
      <c r="O29" s="113"/>
      <c r="P29" s="113"/>
    </row>
    <row r="30" spans="1:16" ht="18">
      <c r="A30" s="111"/>
      <c r="B30" s="112"/>
      <c r="C30" s="113"/>
      <c r="D30" s="114"/>
      <c r="E30" s="113"/>
      <c r="F30" s="113"/>
      <c r="G30" s="113"/>
      <c r="H30" s="115"/>
      <c r="I30" s="115"/>
      <c r="J30" s="115"/>
      <c r="K30" s="116"/>
      <c r="L30" s="113"/>
      <c r="M30" s="113"/>
      <c r="N30" s="113"/>
      <c r="O30" s="113"/>
      <c r="P30" s="113"/>
    </row>
    <row r="31" spans="1:16" ht="18">
      <c r="A31" s="111"/>
      <c r="B31" s="112"/>
      <c r="C31" s="113"/>
      <c r="D31" s="114"/>
      <c r="E31" s="113"/>
      <c r="F31" s="113"/>
      <c r="G31" s="113"/>
      <c r="H31" s="115"/>
      <c r="I31" s="115"/>
      <c r="J31" s="115"/>
      <c r="K31" s="116"/>
      <c r="L31" s="113"/>
      <c r="M31" s="113"/>
      <c r="N31" s="113"/>
      <c r="O31" s="113"/>
      <c r="P31" s="113"/>
    </row>
    <row r="32" spans="1:16" ht="18">
      <c r="A32" s="111"/>
      <c r="B32" s="117"/>
      <c r="C32" s="117"/>
      <c r="D32" s="118"/>
      <c r="E32" s="113"/>
      <c r="F32" s="113"/>
      <c r="G32" s="113"/>
      <c r="H32" s="115"/>
      <c r="I32" s="115"/>
      <c r="J32" s="115"/>
      <c r="K32" s="116"/>
      <c r="L32" s="113"/>
      <c r="M32" s="113"/>
      <c r="N32" s="113"/>
      <c r="O32" s="113"/>
      <c r="P32" s="113"/>
    </row>
    <row r="33" spans="1:16" ht="18">
      <c r="A33" s="111"/>
      <c r="B33" s="113"/>
      <c r="C33" s="113"/>
      <c r="D33" s="114"/>
      <c r="E33" s="113"/>
      <c r="F33" s="113"/>
      <c r="G33" s="113"/>
      <c r="H33" s="115"/>
      <c r="I33" s="115"/>
      <c r="J33" s="115"/>
      <c r="K33" s="116"/>
      <c r="L33" s="113"/>
      <c r="M33" s="113"/>
      <c r="N33" s="113"/>
      <c r="O33" s="113"/>
      <c r="P33" s="113"/>
    </row>
    <row r="34" spans="1:16" ht="18">
      <c r="A34" s="111"/>
      <c r="B34" s="113"/>
      <c r="C34" s="113"/>
      <c r="D34" s="114"/>
      <c r="E34" s="113"/>
      <c r="F34" s="113"/>
      <c r="G34" s="113"/>
      <c r="H34" s="115"/>
      <c r="I34" s="115"/>
      <c r="J34" s="115"/>
      <c r="K34" s="116"/>
      <c r="L34" s="113"/>
      <c r="M34" s="113"/>
      <c r="N34" s="113"/>
      <c r="O34" s="113"/>
      <c r="P34" s="113"/>
    </row>
    <row r="35" spans="1:16" ht="18">
      <c r="A35" s="111"/>
      <c r="B35" s="113"/>
      <c r="C35" s="113"/>
      <c r="D35" s="114"/>
      <c r="E35" s="113"/>
      <c r="F35" s="113"/>
      <c r="G35" s="113"/>
      <c r="H35" s="115"/>
      <c r="I35" s="115"/>
      <c r="J35" s="115"/>
      <c r="K35" s="116"/>
      <c r="L35" s="113"/>
      <c r="M35" s="113"/>
      <c r="N35" s="113"/>
      <c r="O35" s="113"/>
      <c r="P35" s="113"/>
    </row>
    <row r="36" spans="1:16" ht="18">
      <c r="A36" s="111"/>
      <c r="B36" s="112"/>
      <c r="C36" s="113"/>
      <c r="D36" s="114"/>
      <c r="E36" s="113"/>
      <c r="F36" s="113"/>
      <c r="G36" s="113"/>
      <c r="H36" s="115"/>
      <c r="I36" s="115"/>
      <c r="J36" s="115"/>
      <c r="K36" s="116"/>
      <c r="L36" s="113"/>
      <c r="M36" s="113"/>
      <c r="N36" s="113"/>
      <c r="O36" s="113"/>
      <c r="P36" s="113"/>
    </row>
    <row r="37" spans="1:16" ht="18">
      <c r="A37" s="119"/>
      <c r="B37" s="112"/>
      <c r="C37" s="113"/>
      <c r="D37" s="114"/>
      <c r="E37" s="113"/>
      <c r="F37" s="113"/>
      <c r="G37" s="113"/>
      <c r="H37" s="115"/>
      <c r="I37" s="115"/>
      <c r="J37" s="115"/>
      <c r="K37" s="116"/>
      <c r="L37" s="113"/>
      <c r="M37" s="113"/>
      <c r="N37" s="113"/>
      <c r="O37" s="113"/>
      <c r="P37" s="113"/>
    </row>
    <row r="38" spans="1:16" ht="18">
      <c r="A38" s="111"/>
      <c r="B38" s="117"/>
      <c r="C38" s="117"/>
      <c r="D38" s="118"/>
      <c r="E38" s="113"/>
      <c r="F38" s="113"/>
      <c r="G38" s="113"/>
      <c r="H38" s="115"/>
      <c r="I38" s="115"/>
      <c r="J38" s="115"/>
      <c r="K38" s="116"/>
      <c r="L38" s="113"/>
      <c r="M38" s="113"/>
      <c r="N38" s="113"/>
      <c r="O38" s="113"/>
      <c r="P38" s="113"/>
    </row>
    <row r="39" spans="1:16" ht="18">
      <c r="A39" s="119"/>
      <c r="B39" s="113"/>
      <c r="C39" s="113"/>
      <c r="D39" s="114"/>
      <c r="E39" s="119"/>
      <c r="F39" s="113"/>
      <c r="G39" s="113"/>
      <c r="H39" s="115"/>
      <c r="I39" s="115"/>
      <c r="J39" s="115"/>
      <c r="K39" s="116"/>
      <c r="L39" s="113"/>
      <c r="M39" s="113"/>
      <c r="N39" s="113"/>
      <c r="O39" s="113"/>
      <c r="P39" s="113"/>
    </row>
    <row r="40" spans="1:16" ht="18">
      <c r="A40" s="119"/>
      <c r="B40" s="113"/>
      <c r="C40" s="113"/>
      <c r="D40" s="114"/>
      <c r="E40" s="119"/>
      <c r="F40" s="113"/>
      <c r="G40" s="113"/>
      <c r="H40" s="115"/>
      <c r="I40" s="115"/>
      <c r="J40" s="115"/>
      <c r="K40" s="116"/>
      <c r="L40" s="113"/>
      <c r="M40" s="113"/>
      <c r="N40" s="113"/>
      <c r="O40" s="113"/>
      <c r="P40" s="113"/>
    </row>
    <row r="41" spans="1:16" ht="18">
      <c r="A41" s="119"/>
      <c r="B41" s="112"/>
      <c r="C41" s="113"/>
      <c r="D41" s="114"/>
      <c r="E41" s="119"/>
      <c r="F41" s="113"/>
      <c r="G41" s="113"/>
      <c r="H41" s="115"/>
      <c r="I41" s="115"/>
      <c r="J41" s="115"/>
      <c r="K41" s="116"/>
      <c r="L41" s="113"/>
      <c r="M41" s="113"/>
      <c r="N41" s="113"/>
      <c r="O41" s="113"/>
      <c r="P41" s="113"/>
    </row>
    <row r="42" spans="1:16" ht="18">
      <c r="A42" s="119"/>
      <c r="B42" s="113"/>
      <c r="C42" s="113"/>
      <c r="D42" s="114"/>
      <c r="E42" s="119"/>
      <c r="F42" s="113"/>
      <c r="G42" s="113"/>
      <c r="H42" s="115"/>
      <c r="I42" s="115"/>
      <c r="J42" s="115"/>
      <c r="K42" s="116"/>
      <c r="L42" s="113"/>
      <c r="M42" s="113"/>
      <c r="N42" s="113"/>
      <c r="O42" s="113"/>
      <c r="P42" s="113"/>
    </row>
    <row r="43" spans="1:16" ht="18">
      <c r="A43" s="119"/>
      <c r="B43" s="113"/>
      <c r="C43" s="113"/>
      <c r="D43" s="114"/>
      <c r="E43" s="119"/>
      <c r="F43" s="113"/>
      <c r="G43" s="113"/>
      <c r="H43" s="115"/>
      <c r="I43" s="115"/>
      <c r="J43" s="115"/>
      <c r="K43" s="116"/>
      <c r="L43" s="113"/>
      <c r="M43" s="113"/>
      <c r="N43" s="113"/>
      <c r="O43" s="113"/>
      <c r="P43" s="113"/>
    </row>
    <row r="44" spans="1:16" ht="18">
      <c r="A44" s="119"/>
      <c r="B44" s="113"/>
      <c r="C44" s="113"/>
      <c r="D44" s="114"/>
      <c r="E44" s="119"/>
      <c r="F44" s="113"/>
      <c r="G44" s="113"/>
      <c r="H44" s="115"/>
      <c r="I44" s="115"/>
      <c r="J44" s="115"/>
      <c r="K44" s="116"/>
      <c r="L44" s="113"/>
      <c r="M44" s="113"/>
      <c r="N44" s="113"/>
      <c r="O44" s="113"/>
      <c r="P44" s="113"/>
    </row>
    <row r="45" spans="1:16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6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</sheetData>
  <mergeCells count="1">
    <mergeCell ref="L6:N6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O52"/>
  <sheetViews>
    <sheetView tabSelected="1" workbookViewId="0" topLeftCell="A1">
      <selection activeCell="N2" sqref="N2"/>
    </sheetView>
  </sheetViews>
  <sheetFormatPr defaultColWidth="11.00390625" defaultRowHeight="12.75"/>
  <cols>
    <col min="1" max="1" width="7.25390625" style="0" customWidth="1"/>
    <col min="3" max="3" width="9.625" style="0" customWidth="1"/>
    <col min="5" max="6" width="4.625" style="0" customWidth="1"/>
    <col min="7" max="7" width="5.125" style="0" customWidth="1"/>
    <col min="8" max="8" width="4.625" style="0" customWidth="1"/>
    <col min="9" max="9" width="6.875" style="0" customWidth="1"/>
    <col min="10" max="10" width="17.125" style="0" bestFit="1" customWidth="1"/>
    <col min="11" max="11" width="5.75390625" style="0" customWidth="1"/>
    <col min="13" max="13" width="5.375" style="0" customWidth="1"/>
    <col min="14" max="14" width="25.625" style="0" customWidth="1"/>
  </cols>
  <sheetData>
    <row r="2" spans="3:12" ht="27">
      <c r="C2" s="9" t="s">
        <v>34</v>
      </c>
      <c r="J2" s="67"/>
      <c r="L2" s="67" t="s">
        <v>4</v>
      </c>
    </row>
    <row r="3" ht="27">
      <c r="C3" s="9" t="s">
        <v>165</v>
      </c>
    </row>
    <row r="5" spans="3:10" ht="18">
      <c r="C5" s="18" t="s">
        <v>21</v>
      </c>
      <c r="G5" s="20" t="s">
        <v>25</v>
      </c>
      <c r="I5" s="156"/>
      <c r="J5" s="156"/>
    </row>
    <row r="6" spans="3:13" ht="19.5">
      <c r="C6" s="18" t="s">
        <v>170</v>
      </c>
      <c r="G6" s="21"/>
      <c r="L6" s="54" t="s">
        <v>46</v>
      </c>
      <c r="M6" s="54"/>
    </row>
    <row r="7" spans="3:14" ht="18">
      <c r="C7" s="39" t="s">
        <v>171</v>
      </c>
      <c r="D7" s="38"/>
      <c r="E7" s="38"/>
      <c r="F7" s="17"/>
      <c r="G7" s="19"/>
      <c r="H7" s="40"/>
      <c r="K7" s="4"/>
      <c r="L7" s="190"/>
      <c r="M7" s="190"/>
      <c r="N7" s="190"/>
    </row>
    <row r="8" ht="18">
      <c r="C8" s="10"/>
    </row>
    <row r="9" spans="1:8" ht="12.75">
      <c r="A9" s="12" t="s">
        <v>27</v>
      </c>
      <c r="B9" s="12" t="s">
        <v>28</v>
      </c>
      <c r="C9" s="12" t="s">
        <v>16</v>
      </c>
      <c r="D9" s="176" t="s">
        <v>29</v>
      </c>
      <c r="E9" s="5" t="s">
        <v>169</v>
      </c>
      <c r="F9" s="15"/>
      <c r="G9" s="7"/>
      <c r="H9" s="5"/>
    </row>
    <row r="10" spans="1:14" ht="12.75">
      <c r="A10" s="13" t="s">
        <v>85</v>
      </c>
      <c r="B10" s="13"/>
      <c r="C10" s="13"/>
      <c r="D10" s="177" t="s">
        <v>189</v>
      </c>
      <c r="E10" s="5" t="s">
        <v>183</v>
      </c>
      <c r="F10" s="6" t="s">
        <v>31</v>
      </c>
      <c r="G10" s="5" t="s">
        <v>32</v>
      </c>
      <c r="H10" s="5" t="s">
        <v>0</v>
      </c>
      <c r="I10" s="11" t="s">
        <v>2</v>
      </c>
      <c r="J10" s="6" t="s">
        <v>18</v>
      </c>
      <c r="K10" s="6" t="s">
        <v>58</v>
      </c>
      <c r="L10" s="11" t="s">
        <v>59</v>
      </c>
      <c r="M10" s="5" t="s">
        <v>44</v>
      </c>
      <c r="N10" s="5" t="s">
        <v>45</v>
      </c>
    </row>
    <row r="11" spans="1:15" ht="12.75">
      <c r="A11" s="22">
        <v>161</v>
      </c>
      <c r="B11" s="57" t="s">
        <v>182</v>
      </c>
      <c r="C11" s="34" t="s">
        <v>96</v>
      </c>
      <c r="D11" s="37">
        <v>37202</v>
      </c>
      <c r="E11" s="124">
        <v>2</v>
      </c>
      <c r="F11" s="62">
        <v>3</v>
      </c>
      <c r="G11" s="62">
        <v>3</v>
      </c>
      <c r="H11" s="128">
        <v>2</v>
      </c>
      <c r="I11" s="102"/>
      <c r="J11" s="34" t="s">
        <v>97</v>
      </c>
      <c r="K11" s="34">
        <v>7212</v>
      </c>
      <c r="L11" s="34" t="s">
        <v>98</v>
      </c>
      <c r="M11" s="175"/>
      <c r="N11" s="178" t="s">
        <v>191</v>
      </c>
      <c r="O11" s="149"/>
    </row>
    <row r="12" spans="1:14" ht="12.75">
      <c r="A12" s="22">
        <v>162</v>
      </c>
      <c r="B12" s="57" t="s">
        <v>95</v>
      </c>
      <c r="C12" s="34" t="s">
        <v>92</v>
      </c>
      <c r="D12" s="37">
        <v>37204</v>
      </c>
      <c r="E12" s="151">
        <v>4</v>
      </c>
      <c r="F12" s="36">
        <v>3</v>
      </c>
      <c r="G12" s="36">
        <v>4</v>
      </c>
      <c r="H12" s="160">
        <v>3</v>
      </c>
      <c r="I12" s="36"/>
      <c r="J12" s="34" t="s">
        <v>97</v>
      </c>
      <c r="K12" s="34">
        <v>7212</v>
      </c>
      <c r="L12" s="34" t="s">
        <v>98</v>
      </c>
      <c r="M12" s="164">
        <v>6</v>
      </c>
      <c r="N12" s="23" t="s">
        <v>192</v>
      </c>
    </row>
    <row r="13" spans="1:14" ht="12.75">
      <c r="A13" s="22">
        <v>163</v>
      </c>
      <c r="B13" s="57" t="s">
        <v>164</v>
      </c>
      <c r="C13" s="34" t="s">
        <v>99</v>
      </c>
      <c r="D13" s="37">
        <v>37256</v>
      </c>
      <c r="E13" s="151">
        <v>3</v>
      </c>
      <c r="F13" s="36">
        <v>3</v>
      </c>
      <c r="G13" s="36">
        <v>4</v>
      </c>
      <c r="H13" s="160">
        <v>3</v>
      </c>
      <c r="I13" s="36" t="s">
        <v>175</v>
      </c>
      <c r="J13" s="34" t="s">
        <v>104</v>
      </c>
      <c r="K13" s="34">
        <v>8853</v>
      </c>
      <c r="L13" s="34" t="s">
        <v>105</v>
      </c>
      <c r="M13" s="164"/>
      <c r="N13" s="23" t="s">
        <v>193</v>
      </c>
    </row>
    <row r="14" spans="1:14" ht="12.75">
      <c r="A14" s="22">
        <v>164</v>
      </c>
      <c r="B14" s="57" t="s">
        <v>100</v>
      </c>
      <c r="C14" s="34" t="s">
        <v>101</v>
      </c>
      <c r="D14" s="37">
        <v>37258</v>
      </c>
      <c r="E14" s="151">
        <v>3</v>
      </c>
      <c r="F14" s="36">
        <v>1</v>
      </c>
      <c r="G14" s="36">
        <v>4</v>
      </c>
      <c r="H14" s="160">
        <v>3</v>
      </c>
      <c r="I14" s="36" t="s">
        <v>175</v>
      </c>
      <c r="J14" s="34" t="s">
        <v>104</v>
      </c>
      <c r="K14" s="34">
        <v>8853</v>
      </c>
      <c r="L14" s="34" t="s">
        <v>105</v>
      </c>
      <c r="M14" s="164"/>
      <c r="N14" s="179" t="s">
        <v>194</v>
      </c>
    </row>
    <row r="15" spans="1:14" ht="12.75">
      <c r="A15" s="22">
        <v>165</v>
      </c>
      <c r="B15" s="23" t="s">
        <v>108</v>
      </c>
      <c r="C15" s="23" t="s">
        <v>63</v>
      </c>
      <c r="D15" s="24">
        <v>37311</v>
      </c>
      <c r="E15" s="151">
        <v>3</v>
      </c>
      <c r="F15" s="36">
        <v>4</v>
      </c>
      <c r="G15" s="36">
        <v>4</v>
      </c>
      <c r="H15" s="160">
        <v>3</v>
      </c>
      <c r="I15" s="36" t="s">
        <v>175</v>
      </c>
      <c r="J15" s="34" t="s">
        <v>106</v>
      </c>
      <c r="K15" s="23">
        <v>3785</v>
      </c>
      <c r="L15" s="34" t="s">
        <v>190</v>
      </c>
      <c r="M15" s="175"/>
      <c r="N15" s="99"/>
    </row>
    <row r="16" spans="1:14" ht="12.75">
      <c r="A16" s="22">
        <v>166</v>
      </c>
      <c r="B16" s="23" t="s">
        <v>109</v>
      </c>
      <c r="C16" s="23" t="s">
        <v>110</v>
      </c>
      <c r="D16" s="24">
        <v>37306</v>
      </c>
      <c r="E16" s="151">
        <v>3</v>
      </c>
      <c r="F16" s="36">
        <v>3</v>
      </c>
      <c r="G16" s="36">
        <v>3</v>
      </c>
      <c r="H16" s="160">
        <v>3</v>
      </c>
      <c r="I16" s="36" t="s">
        <v>175</v>
      </c>
      <c r="J16" s="34" t="s">
        <v>106</v>
      </c>
      <c r="K16" s="34">
        <v>3785</v>
      </c>
      <c r="L16" s="34" t="s">
        <v>190</v>
      </c>
      <c r="M16" s="175"/>
      <c r="N16" s="23"/>
    </row>
    <row r="17" spans="1:14" ht="12.75">
      <c r="A17" s="22">
        <v>167</v>
      </c>
      <c r="B17" s="34" t="s">
        <v>111</v>
      </c>
      <c r="C17" s="34" t="s">
        <v>112</v>
      </c>
      <c r="D17" s="37">
        <v>37306</v>
      </c>
      <c r="E17" s="151">
        <v>3</v>
      </c>
      <c r="F17" s="36">
        <v>3</v>
      </c>
      <c r="G17" s="36">
        <v>3</v>
      </c>
      <c r="H17" s="160">
        <v>3</v>
      </c>
      <c r="I17" s="36" t="s">
        <v>175</v>
      </c>
      <c r="J17" s="34" t="s">
        <v>106</v>
      </c>
      <c r="K17" s="23">
        <v>3785</v>
      </c>
      <c r="L17" s="34" t="s">
        <v>190</v>
      </c>
      <c r="M17" s="175"/>
      <c r="N17" s="23"/>
    </row>
    <row r="18" spans="1:14" ht="12.75">
      <c r="A18" s="22">
        <v>168</v>
      </c>
      <c r="B18" s="34" t="s">
        <v>181</v>
      </c>
      <c r="C18" s="34" t="s">
        <v>113</v>
      </c>
      <c r="D18" s="37">
        <v>37312</v>
      </c>
      <c r="E18" s="151">
        <v>4</v>
      </c>
      <c r="F18" s="36">
        <v>4</v>
      </c>
      <c r="G18" s="36">
        <v>2</v>
      </c>
      <c r="H18" s="160">
        <v>4</v>
      </c>
      <c r="I18" s="36" t="s">
        <v>175</v>
      </c>
      <c r="J18" s="34" t="s">
        <v>115</v>
      </c>
      <c r="K18" s="34">
        <v>4468</v>
      </c>
      <c r="L18" s="34" t="s">
        <v>114</v>
      </c>
      <c r="M18" s="164">
        <v>3</v>
      </c>
      <c r="N18" s="23" t="s">
        <v>195</v>
      </c>
    </row>
    <row r="19" spans="1:14" ht="12.75">
      <c r="A19" s="22">
        <v>169</v>
      </c>
      <c r="B19" s="57" t="s">
        <v>116</v>
      </c>
      <c r="C19" s="34" t="s">
        <v>117</v>
      </c>
      <c r="D19" s="37">
        <v>37255</v>
      </c>
      <c r="E19" s="151">
        <v>4</v>
      </c>
      <c r="F19" s="36">
        <v>4</v>
      </c>
      <c r="G19" s="36">
        <v>2</v>
      </c>
      <c r="H19" s="160">
        <v>4</v>
      </c>
      <c r="I19" s="36" t="s">
        <v>175</v>
      </c>
      <c r="J19" s="34" t="s">
        <v>60</v>
      </c>
      <c r="K19" s="34">
        <v>8274</v>
      </c>
      <c r="L19" s="34" t="s">
        <v>78</v>
      </c>
      <c r="M19" s="175">
        <v>4</v>
      </c>
      <c r="N19" s="99" t="s">
        <v>196</v>
      </c>
    </row>
    <row r="20" spans="1:14" ht="12.75">
      <c r="A20" s="22">
        <v>170</v>
      </c>
      <c r="B20" s="34" t="s">
        <v>118</v>
      </c>
      <c r="C20" s="37" t="s">
        <v>76</v>
      </c>
      <c r="D20" s="37">
        <v>37263</v>
      </c>
      <c r="E20" s="151">
        <v>3</v>
      </c>
      <c r="F20" s="36">
        <v>4</v>
      </c>
      <c r="G20" s="36">
        <v>3</v>
      </c>
      <c r="H20" s="160">
        <v>3</v>
      </c>
      <c r="I20" s="36" t="s">
        <v>175</v>
      </c>
      <c r="J20" s="34" t="s">
        <v>60</v>
      </c>
      <c r="K20" s="34">
        <v>8274</v>
      </c>
      <c r="L20" s="34" t="s">
        <v>78</v>
      </c>
      <c r="M20" s="164"/>
      <c r="N20" s="23"/>
    </row>
    <row r="21" spans="1:14" ht="12.75">
      <c r="A21" s="22">
        <v>171</v>
      </c>
      <c r="B21" s="57" t="s">
        <v>119</v>
      </c>
      <c r="C21" s="34" t="s">
        <v>42</v>
      </c>
      <c r="D21" s="37">
        <v>37246</v>
      </c>
      <c r="E21" s="151">
        <v>4</v>
      </c>
      <c r="F21" s="36">
        <v>1</v>
      </c>
      <c r="G21" s="36">
        <v>3</v>
      </c>
      <c r="H21" s="160">
        <v>4</v>
      </c>
      <c r="I21" s="36" t="s">
        <v>175</v>
      </c>
      <c r="J21" s="34" t="s">
        <v>60</v>
      </c>
      <c r="K21" s="34">
        <v>8274</v>
      </c>
      <c r="L21" s="34" t="s">
        <v>78</v>
      </c>
      <c r="M21" s="164"/>
      <c r="N21" s="180" t="s">
        <v>197</v>
      </c>
    </row>
    <row r="22" spans="1:14" ht="12.75">
      <c r="A22" s="22">
        <v>172</v>
      </c>
      <c r="B22" s="57" t="s">
        <v>120</v>
      </c>
      <c r="C22" s="34" t="s">
        <v>121</v>
      </c>
      <c r="D22" s="37">
        <v>37246</v>
      </c>
      <c r="E22" s="151">
        <v>4</v>
      </c>
      <c r="F22" s="36">
        <v>4</v>
      </c>
      <c r="G22" s="36">
        <v>4</v>
      </c>
      <c r="H22" s="160">
        <v>3</v>
      </c>
      <c r="I22" s="36" t="s">
        <v>175</v>
      </c>
      <c r="J22" s="34" t="s">
        <v>60</v>
      </c>
      <c r="K22" s="34">
        <v>8274</v>
      </c>
      <c r="L22" s="34" t="s">
        <v>78</v>
      </c>
      <c r="M22" s="164">
        <v>1</v>
      </c>
      <c r="N22" s="23"/>
    </row>
    <row r="23" spans="1:14" ht="12.75">
      <c r="A23" s="22">
        <v>173</v>
      </c>
      <c r="B23" s="34" t="s">
        <v>124</v>
      </c>
      <c r="C23" s="34" t="s">
        <v>125</v>
      </c>
      <c r="D23" s="37">
        <v>37280</v>
      </c>
      <c r="E23" s="151">
        <v>3</v>
      </c>
      <c r="F23" s="36">
        <v>4</v>
      </c>
      <c r="G23" s="36">
        <v>3</v>
      </c>
      <c r="H23" s="160">
        <v>3</v>
      </c>
      <c r="I23" s="36" t="s">
        <v>175</v>
      </c>
      <c r="J23" s="34" t="s">
        <v>60</v>
      </c>
      <c r="K23" s="34">
        <v>8274</v>
      </c>
      <c r="L23" s="34" t="s">
        <v>78</v>
      </c>
      <c r="M23" s="175"/>
      <c r="N23" s="99" t="s">
        <v>198</v>
      </c>
    </row>
    <row r="24" spans="1:14" ht="12.75">
      <c r="A24" s="22">
        <v>174</v>
      </c>
      <c r="B24" s="34" t="s">
        <v>126</v>
      </c>
      <c r="C24" s="34" t="s">
        <v>127</v>
      </c>
      <c r="D24" s="37">
        <v>37262</v>
      </c>
      <c r="E24" s="151">
        <v>3</v>
      </c>
      <c r="F24" s="36">
        <v>3</v>
      </c>
      <c r="G24" s="36">
        <v>3</v>
      </c>
      <c r="H24" s="160">
        <v>3</v>
      </c>
      <c r="I24" s="36" t="s">
        <v>175</v>
      </c>
      <c r="J24" s="34" t="s">
        <v>60</v>
      </c>
      <c r="K24" s="34">
        <v>8274</v>
      </c>
      <c r="L24" s="34" t="s">
        <v>78</v>
      </c>
      <c r="M24" s="164"/>
      <c r="N24" s="23"/>
    </row>
    <row r="25" spans="1:14" ht="12.75">
      <c r="A25" s="22">
        <v>175</v>
      </c>
      <c r="B25" s="57" t="s">
        <v>131</v>
      </c>
      <c r="C25" s="34" t="s">
        <v>132</v>
      </c>
      <c r="D25" s="37">
        <v>37280</v>
      </c>
      <c r="E25" s="151">
        <v>4</v>
      </c>
      <c r="F25" s="36">
        <v>4</v>
      </c>
      <c r="G25" s="36">
        <v>4</v>
      </c>
      <c r="H25" s="160">
        <v>3</v>
      </c>
      <c r="I25" s="36" t="s">
        <v>175</v>
      </c>
      <c r="J25" s="34" t="s">
        <v>73</v>
      </c>
      <c r="K25" s="34">
        <v>8820</v>
      </c>
      <c r="L25" s="34" t="s">
        <v>74</v>
      </c>
      <c r="M25" s="164">
        <v>2</v>
      </c>
      <c r="N25" s="99"/>
    </row>
    <row r="26" spans="1:14" ht="12.75">
      <c r="A26" s="22">
        <v>176</v>
      </c>
      <c r="B26" s="25" t="s">
        <v>136</v>
      </c>
      <c r="C26" s="23" t="s">
        <v>137</v>
      </c>
      <c r="D26" s="24">
        <v>37276</v>
      </c>
      <c r="E26" s="151">
        <v>3</v>
      </c>
      <c r="F26" s="36">
        <v>3</v>
      </c>
      <c r="G26" s="36">
        <v>3</v>
      </c>
      <c r="H26" s="160">
        <v>3</v>
      </c>
      <c r="I26" s="36" t="s">
        <v>176</v>
      </c>
      <c r="J26" s="23" t="s">
        <v>35</v>
      </c>
      <c r="K26" s="23">
        <v>5082</v>
      </c>
      <c r="L26" s="23" t="s">
        <v>69</v>
      </c>
      <c r="M26" s="164"/>
      <c r="N26" s="34" t="s">
        <v>199</v>
      </c>
    </row>
    <row r="27" spans="1:14" ht="12.75">
      <c r="A27" s="22">
        <v>177</v>
      </c>
      <c r="B27" s="23" t="s">
        <v>138</v>
      </c>
      <c r="C27" s="23" t="s">
        <v>139</v>
      </c>
      <c r="D27" s="24">
        <v>37284</v>
      </c>
      <c r="E27" s="151">
        <v>4</v>
      </c>
      <c r="F27" s="36">
        <v>4</v>
      </c>
      <c r="G27" s="36">
        <v>2</v>
      </c>
      <c r="H27" s="160">
        <v>3</v>
      </c>
      <c r="I27" s="36"/>
      <c r="J27" s="23" t="s">
        <v>41</v>
      </c>
      <c r="K27" s="23">
        <v>9057</v>
      </c>
      <c r="L27" s="23" t="s">
        <v>64</v>
      </c>
      <c r="M27" s="175">
        <v>5</v>
      </c>
      <c r="N27" s="99" t="s">
        <v>196</v>
      </c>
    </row>
    <row r="28" spans="1:14" ht="12.75">
      <c r="A28" s="22">
        <v>178</v>
      </c>
      <c r="B28" s="23" t="s">
        <v>152</v>
      </c>
      <c r="C28" s="23" t="s">
        <v>153</v>
      </c>
      <c r="D28" s="24">
        <v>37311</v>
      </c>
      <c r="E28" s="151"/>
      <c r="F28" s="36"/>
      <c r="G28" s="36"/>
      <c r="H28" s="160"/>
      <c r="I28" s="95" t="s">
        <v>175</v>
      </c>
      <c r="J28" s="23" t="s">
        <v>88</v>
      </c>
      <c r="K28" s="23">
        <v>9213</v>
      </c>
      <c r="L28" s="23" t="s">
        <v>89</v>
      </c>
      <c r="M28" s="164"/>
      <c r="N28" s="99" t="s">
        <v>185</v>
      </c>
    </row>
    <row r="29" spans="1:14" ht="12.75">
      <c r="A29" s="22"/>
      <c r="B29" s="132"/>
      <c r="C29" s="23"/>
      <c r="D29" s="24"/>
      <c r="E29" s="151"/>
      <c r="F29" s="36"/>
      <c r="G29" s="36"/>
      <c r="H29" s="160"/>
      <c r="I29" s="36"/>
      <c r="J29" s="35"/>
      <c r="K29" s="23"/>
      <c r="L29" s="23"/>
      <c r="M29" s="164"/>
      <c r="N29" s="23"/>
    </row>
    <row r="30" spans="1:14" ht="12.75">
      <c r="A30" s="22"/>
      <c r="B30" s="132"/>
      <c r="C30" s="23"/>
      <c r="D30" s="24"/>
      <c r="E30" s="151"/>
      <c r="F30" s="36"/>
      <c r="G30" s="36"/>
      <c r="H30" s="160"/>
      <c r="I30" s="36"/>
      <c r="J30" s="35"/>
      <c r="K30" s="23"/>
      <c r="L30" s="23"/>
      <c r="M30" s="148"/>
      <c r="N30" s="23"/>
    </row>
    <row r="31" spans="1:14" ht="12.75">
      <c r="A31" s="22"/>
      <c r="B31" s="132"/>
      <c r="C31" s="23"/>
      <c r="D31" s="24"/>
      <c r="E31" s="151"/>
      <c r="F31" s="36"/>
      <c r="G31" s="36"/>
      <c r="H31" s="160"/>
      <c r="I31" s="36"/>
      <c r="J31" s="35"/>
      <c r="K31" s="23"/>
      <c r="L31" s="23"/>
      <c r="M31" s="148"/>
      <c r="N31" s="23"/>
    </row>
    <row r="32" spans="1:14" ht="12.75">
      <c r="A32" s="22"/>
      <c r="B32" s="35"/>
      <c r="C32" s="23"/>
      <c r="D32" s="24"/>
      <c r="E32" s="151"/>
      <c r="F32" s="36"/>
      <c r="G32" s="36"/>
      <c r="H32" s="160"/>
      <c r="I32" s="36"/>
      <c r="J32" s="35"/>
      <c r="K32" s="23"/>
      <c r="L32" s="23"/>
      <c r="M32" s="164"/>
      <c r="N32" s="23"/>
    </row>
    <row r="33" spans="1:14" ht="12.75">
      <c r="A33" s="22"/>
      <c r="B33" s="133"/>
      <c r="C33" s="34"/>
      <c r="D33" s="37"/>
      <c r="E33" s="151"/>
      <c r="F33" s="36"/>
      <c r="G33" s="36"/>
      <c r="H33" s="160"/>
      <c r="I33" s="36"/>
      <c r="J33" s="64"/>
      <c r="K33" s="34"/>
      <c r="L33" s="34"/>
      <c r="M33" s="148"/>
      <c r="N33" s="23"/>
    </row>
    <row r="34" spans="1:14" ht="12.75">
      <c r="A34" s="22"/>
      <c r="B34" s="64"/>
      <c r="C34" s="34"/>
      <c r="D34" s="37"/>
      <c r="E34" s="151"/>
      <c r="F34" s="36"/>
      <c r="G34" s="36"/>
      <c r="H34" s="160"/>
      <c r="I34" s="36"/>
      <c r="J34" s="64"/>
      <c r="K34" s="34"/>
      <c r="L34" s="34"/>
      <c r="M34" s="147"/>
      <c r="N34" s="99"/>
    </row>
    <row r="35" spans="1:14" ht="12.75">
      <c r="A35" s="62"/>
      <c r="B35" s="23"/>
      <c r="C35" s="23"/>
      <c r="D35" s="24"/>
      <c r="E35" s="36"/>
      <c r="F35" s="36"/>
      <c r="G35" s="36"/>
      <c r="H35" s="161"/>
      <c r="I35" s="36"/>
      <c r="J35" s="23"/>
      <c r="K35" s="23"/>
      <c r="L35" s="23"/>
      <c r="M35" s="155"/>
      <c r="N35" s="23"/>
    </row>
    <row r="36" spans="1:14" ht="12.75">
      <c r="A36" s="23" t="s">
        <v>5</v>
      </c>
      <c r="B36" s="23"/>
      <c r="C36" s="23"/>
      <c r="D36" s="24"/>
      <c r="E36" s="32"/>
      <c r="F36" s="32"/>
      <c r="G36" s="32"/>
      <c r="H36" s="65"/>
      <c r="I36" s="36"/>
      <c r="J36" s="23"/>
      <c r="K36" s="99"/>
      <c r="L36" s="99"/>
      <c r="M36" s="99"/>
      <c r="N36" s="99"/>
    </row>
    <row r="37" spans="1:14" ht="12.75">
      <c r="A37" s="50"/>
      <c r="B37" s="26"/>
      <c r="C37" s="26"/>
      <c r="D37" s="46"/>
      <c r="E37" s="47"/>
      <c r="F37" s="47"/>
      <c r="G37" s="47"/>
      <c r="H37" s="49"/>
      <c r="I37" s="48"/>
      <c r="J37" s="48"/>
      <c r="K37" s="50"/>
      <c r="L37" s="50"/>
      <c r="M37" s="26"/>
      <c r="N37" s="26"/>
    </row>
    <row r="38" spans="1:14" ht="12.75">
      <c r="A38" s="50"/>
      <c r="B38" s="26"/>
      <c r="C38" s="26"/>
      <c r="D38" s="46"/>
      <c r="E38" s="47"/>
      <c r="F38" s="47"/>
      <c r="G38" s="47"/>
      <c r="H38" s="49"/>
      <c r="I38" s="48"/>
      <c r="J38" s="48"/>
      <c r="K38" s="50"/>
      <c r="L38" s="50"/>
      <c r="M38" s="26"/>
      <c r="N38" s="26"/>
    </row>
    <row r="39" spans="1:14" ht="12.75">
      <c r="A39" s="50"/>
      <c r="B39" s="26"/>
      <c r="C39" s="26"/>
      <c r="D39" s="46"/>
      <c r="E39" s="47"/>
      <c r="F39" s="47"/>
      <c r="G39" s="47"/>
      <c r="H39" s="49"/>
      <c r="I39" s="48"/>
      <c r="J39" s="48"/>
      <c r="K39" s="50"/>
      <c r="L39" s="50"/>
      <c r="M39" s="26"/>
      <c r="N39" s="26"/>
    </row>
    <row r="40" spans="1:14" ht="12.75">
      <c r="A40" s="50"/>
      <c r="B40" s="26"/>
      <c r="C40" s="26"/>
      <c r="D40" s="46"/>
      <c r="E40" s="47"/>
      <c r="F40" s="47"/>
      <c r="G40" s="47"/>
      <c r="H40" s="49"/>
      <c r="I40" s="48"/>
      <c r="J40" s="48"/>
      <c r="K40" s="50"/>
      <c r="L40" s="50"/>
      <c r="M40" s="26"/>
      <c r="N40" s="26"/>
    </row>
    <row r="41" spans="1:14" ht="12.75">
      <c r="A41" s="50"/>
      <c r="B41" s="26"/>
      <c r="C41" s="26"/>
      <c r="D41" s="46"/>
      <c r="E41" s="47"/>
      <c r="F41" s="47"/>
      <c r="G41" s="47"/>
      <c r="H41" s="49"/>
      <c r="I41" s="48"/>
      <c r="J41" s="48"/>
      <c r="K41" s="50"/>
      <c r="L41" s="50"/>
      <c r="M41" s="26"/>
      <c r="N41" s="26"/>
    </row>
    <row r="42" spans="1:14" ht="12.75">
      <c r="A42" s="50"/>
      <c r="B42" s="26"/>
      <c r="C42" s="26"/>
      <c r="D42" s="46"/>
      <c r="E42" s="47"/>
      <c r="F42" s="47"/>
      <c r="G42" s="47"/>
      <c r="H42" s="49"/>
      <c r="I42" s="48"/>
      <c r="J42" s="48"/>
      <c r="K42" s="50"/>
      <c r="L42" s="50"/>
      <c r="M42" s="26"/>
      <c r="N42" s="26"/>
    </row>
    <row r="43" spans="1:14" ht="12.75">
      <c r="A43" s="50"/>
      <c r="B43" s="26"/>
      <c r="C43" s="26"/>
      <c r="D43" s="46"/>
      <c r="E43" s="47"/>
      <c r="F43" s="47"/>
      <c r="G43" s="47"/>
      <c r="H43" s="49"/>
      <c r="I43" s="48"/>
      <c r="J43" s="48"/>
      <c r="K43" s="50"/>
      <c r="L43" s="50"/>
      <c r="M43" s="26"/>
      <c r="N43" s="26"/>
    </row>
    <row r="44" spans="1:14" ht="12.75">
      <c r="A44" s="50"/>
      <c r="B44" s="26"/>
      <c r="C44" s="26"/>
      <c r="D44" s="46"/>
      <c r="E44" s="47"/>
      <c r="F44" s="47"/>
      <c r="G44" s="47"/>
      <c r="H44" s="49"/>
      <c r="I44" s="48"/>
      <c r="J44" s="48"/>
      <c r="K44" s="50"/>
      <c r="L44" s="50"/>
      <c r="M44" s="26"/>
      <c r="N44" s="26"/>
    </row>
    <row r="45" spans="1:14" ht="12.75">
      <c r="A45" s="50"/>
      <c r="B45" s="26"/>
      <c r="C45" s="26"/>
      <c r="D45" s="46"/>
      <c r="E45" s="47"/>
      <c r="F45" s="47"/>
      <c r="G45" s="47"/>
      <c r="H45" s="49"/>
      <c r="I45" s="48"/>
      <c r="J45" s="48"/>
      <c r="K45" s="50"/>
      <c r="L45" s="50"/>
      <c r="M45" s="26"/>
      <c r="N45" s="26"/>
    </row>
    <row r="46" spans="1:14" ht="12.75">
      <c r="A46" s="50"/>
      <c r="B46" s="26"/>
      <c r="C46" s="26"/>
      <c r="D46" s="46"/>
      <c r="E46" s="47"/>
      <c r="F46" s="47"/>
      <c r="G46" s="47"/>
      <c r="H46" s="49"/>
      <c r="I46" s="48"/>
      <c r="J46" s="48"/>
      <c r="K46" s="50"/>
      <c r="L46" s="50"/>
      <c r="M46" s="26"/>
      <c r="N46" s="26"/>
    </row>
    <row r="47" ht="12.75">
      <c r="D47" s="3"/>
    </row>
    <row r="48" spans="2:4" ht="12.75">
      <c r="B48" s="4"/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mergeCells count="1">
    <mergeCell ref="L7:N7"/>
  </mergeCells>
  <printOptions horizontalCentered="1"/>
  <pageMargins left="0.3937007874015748" right="0.3937007874015748" top="0.7874015748031497" bottom="0.5905511811023623" header="0.11811023622047245" footer="0.1968503937007874"/>
  <pageSetup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43"/>
  <sheetViews>
    <sheetView workbookViewId="0" topLeftCell="A1">
      <selection activeCell="P11" sqref="P11"/>
    </sheetView>
  </sheetViews>
  <sheetFormatPr defaultColWidth="11.00390625" defaultRowHeight="12.75"/>
  <cols>
    <col min="5" max="7" width="5.00390625" style="0" customWidth="1"/>
    <col min="8" max="10" width="6.125" style="0" customWidth="1"/>
    <col min="13" max="13" width="24.75390625" style="0" customWidth="1"/>
    <col min="14" max="14" width="0.12890625" style="0" customWidth="1"/>
  </cols>
  <sheetData>
    <row r="1" spans="3:10" ht="27">
      <c r="C1" s="9" t="s">
        <v>34</v>
      </c>
      <c r="J1" s="17"/>
    </row>
    <row r="2" ht="27">
      <c r="C2" s="9" t="s">
        <v>165</v>
      </c>
    </row>
    <row r="3" spans="3:12" ht="18">
      <c r="C3" s="18" t="s">
        <v>21</v>
      </c>
      <c r="G3" s="20" t="s">
        <v>25</v>
      </c>
      <c r="H3" s="41"/>
      <c r="I3" s="41"/>
      <c r="J3" s="41"/>
      <c r="K3" s="41"/>
      <c r="L3" s="41"/>
    </row>
    <row r="4" spans="3:7" ht="18">
      <c r="C4" s="18" t="s">
        <v>170</v>
      </c>
      <c r="G4" s="21"/>
    </row>
    <row r="5" spans="3:12" ht="19.5">
      <c r="C5" s="39" t="s">
        <v>171</v>
      </c>
      <c r="D5" s="38"/>
      <c r="E5" s="38"/>
      <c r="F5" s="17"/>
      <c r="G5" s="19"/>
      <c r="H5" s="40"/>
      <c r="L5" s="52" t="s">
        <v>46</v>
      </c>
    </row>
    <row r="6" spans="12:14" ht="20.25" customHeight="1">
      <c r="L6" s="190"/>
      <c r="M6" s="190"/>
      <c r="N6" s="190"/>
    </row>
    <row r="7" spans="1:11" ht="12.75">
      <c r="A7" s="12" t="s">
        <v>27</v>
      </c>
      <c r="B7" s="12" t="s">
        <v>28</v>
      </c>
      <c r="C7" s="12" t="s">
        <v>16</v>
      </c>
      <c r="D7" s="12" t="s">
        <v>29</v>
      </c>
      <c r="E7" s="28" t="s">
        <v>26</v>
      </c>
      <c r="F7" s="29"/>
      <c r="G7" s="28"/>
      <c r="H7" s="7" t="s">
        <v>169</v>
      </c>
      <c r="I7" s="15"/>
      <c r="J7" s="7"/>
      <c r="K7" s="16"/>
    </row>
    <row r="8" spans="1:13" ht="12.75">
      <c r="A8" s="13" t="s">
        <v>24</v>
      </c>
      <c r="B8" s="13" t="s">
        <v>24</v>
      </c>
      <c r="C8" s="13" t="s">
        <v>43</v>
      </c>
      <c r="D8" s="14" t="s">
        <v>30</v>
      </c>
      <c r="E8" s="30" t="s">
        <v>31</v>
      </c>
      <c r="F8" s="30" t="s">
        <v>32</v>
      </c>
      <c r="G8" s="30" t="s">
        <v>0</v>
      </c>
      <c r="H8" s="5" t="s">
        <v>31</v>
      </c>
      <c r="I8" s="6" t="s">
        <v>32</v>
      </c>
      <c r="J8" s="5" t="s">
        <v>0</v>
      </c>
      <c r="K8" s="11" t="s">
        <v>8</v>
      </c>
      <c r="L8" s="6" t="s">
        <v>1</v>
      </c>
      <c r="M8" s="7"/>
    </row>
    <row r="9" spans="1:13" ht="18">
      <c r="A9" s="22">
        <v>161</v>
      </c>
      <c r="B9" s="57" t="s">
        <v>182</v>
      </c>
      <c r="C9" s="34" t="s">
        <v>96</v>
      </c>
      <c r="D9" s="37">
        <v>37202</v>
      </c>
      <c r="E9" s="30"/>
      <c r="F9" s="30"/>
      <c r="G9" s="30"/>
      <c r="H9" s="120"/>
      <c r="I9" s="27"/>
      <c r="J9" s="27"/>
      <c r="K9" s="31"/>
      <c r="L9" s="6"/>
      <c r="M9" s="7"/>
    </row>
    <row r="10" spans="1:13" ht="18">
      <c r="A10" s="22">
        <v>162</v>
      </c>
      <c r="B10" s="57" t="s">
        <v>95</v>
      </c>
      <c r="C10" s="34" t="s">
        <v>92</v>
      </c>
      <c r="D10" s="37">
        <v>37204</v>
      </c>
      <c r="E10" s="30"/>
      <c r="F10" s="30"/>
      <c r="G10" s="30"/>
      <c r="H10" s="120"/>
      <c r="I10" s="27"/>
      <c r="J10" s="27"/>
      <c r="K10" s="31"/>
      <c r="L10" s="6"/>
      <c r="M10" s="7"/>
    </row>
    <row r="11" spans="1:13" ht="18">
      <c r="A11" s="22">
        <v>163</v>
      </c>
      <c r="B11" s="57" t="s">
        <v>164</v>
      </c>
      <c r="C11" s="34" t="s">
        <v>99</v>
      </c>
      <c r="D11" s="37">
        <v>37256</v>
      </c>
      <c r="E11" s="30"/>
      <c r="F11" s="30"/>
      <c r="G11" s="30"/>
      <c r="H11" s="120"/>
      <c r="I11" s="27"/>
      <c r="J11" s="27"/>
      <c r="K11" s="31"/>
      <c r="L11" s="6"/>
      <c r="M11" s="7"/>
    </row>
    <row r="12" spans="1:13" ht="18">
      <c r="A12" s="22">
        <v>164</v>
      </c>
      <c r="B12" s="57" t="s">
        <v>100</v>
      </c>
      <c r="C12" s="34" t="s">
        <v>101</v>
      </c>
      <c r="D12" s="37">
        <v>37258</v>
      </c>
      <c r="E12" s="30"/>
      <c r="F12" s="30"/>
      <c r="G12" s="30"/>
      <c r="H12" s="120"/>
      <c r="I12" s="27"/>
      <c r="J12" s="27"/>
      <c r="K12" s="31"/>
      <c r="L12" s="6"/>
      <c r="M12" s="7"/>
    </row>
    <row r="13" spans="1:13" ht="18">
      <c r="A13" s="22">
        <v>165</v>
      </c>
      <c r="B13" s="23" t="s">
        <v>108</v>
      </c>
      <c r="C13" s="23" t="s">
        <v>63</v>
      </c>
      <c r="D13" s="24">
        <v>37311</v>
      </c>
      <c r="E13" s="30"/>
      <c r="F13" s="30"/>
      <c r="G13" s="30"/>
      <c r="H13" s="120"/>
      <c r="I13" s="27"/>
      <c r="J13" s="27"/>
      <c r="K13" s="31"/>
      <c r="L13" s="6"/>
      <c r="M13" s="7"/>
    </row>
    <row r="14" spans="1:13" ht="18">
      <c r="A14" s="22">
        <v>166</v>
      </c>
      <c r="B14" s="23" t="s">
        <v>109</v>
      </c>
      <c r="C14" s="23" t="s">
        <v>110</v>
      </c>
      <c r="D14" s="24">
        <v>37306</v>
      </c>
      <c r="E14" s="30"/>
      <c r="F14" s="30"/>
      <c r="G14" s="30"/>
      <c r="H14" s="120"/>
      <c r="I14" s="27"/>
      <c r="J14" s="27"/>
      <c r="K14" s="31"/>
      <c r="L14" s="6"/>
      <c r="M14" s="7"/>
    </row>
    <row r="15" spans="1:13" ht="18">
      <c r="A15" s="22">
        <v>167</v>
      </c>
      <c r="B15" s="34" t="s">
        <v>111</v>
      </c>
      <c r="C15" s="34" t="s">
        <v>112</v>
      </c>
      <c r="D15" s="37">
        <v>37306</v>
      </c>
      <c r="E15" s="30"/>
      <c r="F15" s="30"/>
      <c r="G15" s="30"/>
      <c r="H15" s="120"/>
      <c r="I15" s="27"/>
      <c r="J15" s="27"/>
      <c r="K15" s="31"/>
      <c r="L15" s="6"/>
      <c r="M15" s="7"/>
    </row>
    <row r="16" spans="1:13" ht="18">
      <c r="A16" s="22">
        <v>168</v>
      </c>
      <c r="B16" s="34" t="s">
        <v>181</v>
      </c>
      <c r="C16" s="34" t="s">
        <v>113</v>
      </c>
      <c r="D16" s="37">
        <v>37312</v>
      </c>
      <c r="E16" s="30"/>
      <c r="F16" s="30"/>
      <c r="G16" s="30"/>
      <c r="H16" s="120"/>
      <c r="I16" s="27"/>
      <c r="J16" s="27"/>
      <c r="K16" s="31"/>
      <c r="L16" s="6"/>
      <c r="M16" s="7"/>
    </row>
    <row r="17" spans="1:13" ht="18">
      <c r="A17" s="22">
        <v>169</v>
      </c>
      <c r="B17" s="57" t="s">
        <v>116</v>
      </c>
      <c r="C17" s="34" t="s">
        <v>117</v>
      </c>
      <c r="D17" s="37">
        <v>37255</v>
      </c>
      <c r="E17" s="30"/>
      <c r="F17" s="30"/>
      <c r="G17" s="30"/>
      <c r="H17" s="120"/>
      <c r="I17" s="27"/>
      <c r="J17" s="27"/>
      <c r="K17" s="31"/>
      <c r="L17" s="6"/>
      <c r="M17" s="7"/>
    </row>
    <row r="18" spans="1:13" ht="18">
      <c r="A18" s="22">
        <v>170</v>
      </c>
      <c r="B18" s="34" t="s">
        <v>118</v>
      </c>
      <c r="C18" s="37" t="s">
        <v>76</v>
      </c>
      <c r="D18" s="37">
        <v>37263</v>
      </c>
      <c r="E18" s="30"/>
      <c r="F18" s="30"/>
      <c r="G18" s="30"/>
      <c r="H18" s="120"/>
      <c r="I18" s="27"/>
      <c r="J18" s="27"/>
      <c r="K18" s="31"/>
      <c r="L18" s="6"/>
      <c r="M18" s="7"/>
    </row>
    <row r="19" spans="1:13" ht="18" customHeight="1">
      <c r="A19" s="22">
        <v>171</v>
      </c>
      <c r="B19" s="57" t="s">
        <v>119</v>
      </c>
      <c r="C19" s="34" t="s">
        <v>42</v>
      </c>
      <c r="D19" s="37">
        <v>37246</v>
      </c>
      <c r="E19" s="30"/>
      <c r="F19" s="30"/>
      <c r="G19" s="30"/>
      <c r="H19" s="120"/>
      <c r="I19" s="27"/>
      <c r="J19" s="27"/>
      <c r="K19" s="31"/>
      <c r="L19" s="6"/>
      <c r="M19" s="7"/>
    </row>
    <row r="20" spans="1:13" ht="18" customHeight="1">
      <c r="A20" s="22">
        <v>172</v>
      </c>
      <c r="B20" s="57" t="s">
        <v>120</v>
      </c>
      <c r="C20" s="34" t="s">
        <v>121</v>
      </c>
      <c r="D20" s="37">
        <v>37246</v>
      </c>
      <c r="E20" s="30"/>
      <c r="F20" s="30"/>
      <c r="G20" s="30"/>
      <c r="H20" s="120"/>
      <c r="I20" s="27"/>
      <c r="J20" s="27"/>
      <c r="K20" s="31"/>
      <c r="L20" s="6"/>
      <c r="M20" s="7"/>
    </row>
    <row r="21" spans="1:13" ht="18" customHeight="1">
      <c r="A21" s="22">
        <v>173</v>
      </c>
      <c r="B21" s="34" t="s">
        <v>124</v>
      </c>
      <c r="C21" s="34" t="s">
        <v>125</v>
      </c>
      <c r="D21" s="37">
        <v>37280</v>
      </c>
      <c r="E21" s="51"/>
      <c r="F21" s="30"/>
      <c r="G21" s="30"/>
      <c r="H21" s="120"/>
      <c r="I21" s="27"/>
      <c r="J21" s="27"/>
      <c r="K21" s="31"/>
      <c r="L21" s="6"/>
      <c r="M21" s="7"/>
    </row>
    <row r="22" spans="1:13" ht="18" customHeight="1">
      <c r="A22" s="22">
        <v>174</v>
      </c>
      <c r="B22" s="34" t="s">
        <v>126</v>
      </c>
      <c r="C22" s="34" t="s">
        <v>127</v>
      </c>
      <c r="D22" s="37">
        <v>37262</v>
      </c>
      <c r="E22" s="51"/>
      <c r="F22" s="30"/>
      <c r="G22" s="30"/>
      <c r="H22" s="120"/>
      <c r="I22" s="27"/>
      <c r="J22" s="27"/>
      <c r="K22" s="31"/>
      <c r="L22" s="6"/>
      <c r="M22" s="7"/>
    </row>
    <row r="23" spans="1:13" ht="18" customHeight="1">
      <c r="A23" s="22">
        <v>175</v>
      </c>
      <c r="B23" s="57" t="s">
        <v>131</v>
      </c>
      <c r="C23" s="34" t="s">
        <v>132</v>
      </c>
      <c r="D23" s="37">
        <v>37280</v>
      </c>
      <c r="E23" s="51"/>
      <c r="F23" s="30"/>
      <c r="G23" s="30"/>
      <c r="H23" s="120"/>
      <c r="I23" s="27"/>
      <c r="J23" s="27"/>
      <c r="K23" s="31"/>
      <c r="L23" s="6"/>
      <c r="M23" s="7"/>
    </row>
    <row r="24" spans="1:13" ht="18" customHeight="1">
      <c r="A24" s="22">
        <v>176</v>
      </c>
      <c r="B24" s="25" t="s">
        <v>136</v>
      </c>
      <c r="C24" s="23" t="s">
        <v>137</v>
      </c>
      <c r="D24" s="24">
        <v>37276</v>
      </c>
      <c r="E24" s="51"/>
      <c r="F24" s="30"/>
      <c r="G24" s="30"/>
      <c r="H24" s="120"/>
      <c r="I24" s="27"/>
      <c r="J24" s="27"/>
      <c r="K24" s="31"/>
      <c r="L24" s="6"/>
      <c r="M24" s="7"/>
    </row>
    <row r="25" spans="1:13" ht="18" customHeight="1">
      <c r="A25" s="22">
        <v>177</v>
      </c>
      <c r="B25" s="23" t="s">
        <v>138</v>
      </c>
      <c r="C25" s="23" t="s">
        <v>139</v>
      </c>
      <c r="D25" s="24">
        <v>37284</v>
      </c>
      <c r="E25" s="51"/>
      <c r="F25" s="30"/>
      <c r="G25" s="30"/>
      <c r="H25" s="120"/>
      <c r="I25" s="27"/>
      <c r="J25" s="27"/>
      <c r="K25" s="31"/>
      <c r="L25" s="6"/>
      <c r="M25" s="7"/>
    </row>
    <row r="26" spans="1:13" ht="18" customHeight="1">
      <c r="A26" s="22">
        <v>178</v>
      </c>
      <c r="B26" s="23" t="s">
        <v>152</v>
      </c>
      <c r="C26" s="23" t="s">
        <v>153</v>
      </c>
      <c r="D26" s="24">
        <v>37311</v>
      </c>
      <c r="E26" s="51"/>
      <c r="F26" s="30"/>
      <c r="G26" s="30"/>
      <c r="H26" s="120"/>
      <c r="I26" s="27"/>
      <c r="J26" s="27"/>
      <c r="K26" s="31"/>
      <c r="L26" s="6"/>
      <c r="M26" s="7"/>
    </row>
    <row r="27" spans="1:13" ht="18">
      <c r="A27" s="22"/>
      <c r="B27" s="25"/>
      <c r="C27" s="23"/>
      <c r="D27" s="122"/>
      <c r="E27" s="30"/>
      <c r="F27" s="30"/>
      <c r="G27" s="30"/>
      <c r="H27" s="120"/>
      <c r="I27" s="27"/>
      <c r="J27" s="27"/>
      <c r="K27" s="31"/>
      <c r="L27" s="6"/>
      <c r="M27" s="7"/>
    </row>
    <row r="28" spans="1:13" ht="18">
      <c r="A28" s="22"/>
      <c r="B28" s="25"/>
      <c r="C28" s="23"/>
      <c r="D28" s="122"/>
      <c r="E28" s="30"/>
      <c r="F28" s="30"/>
      <c r="G28" s="30"/>
      <c r="H28" s="120"/>
      <c r="I28" s="27"/>
      <c r="J28" s="27"/>
      <c r="K28" s="31"/>
      <c r="L28" s="6"/>
      <c r="M28" s="7"/>
    </row>
    <row r="29" spans="1:13" ht="18">
      <c r="A29" s="22"/>
      <c r="B29" s="57"/>
      <c r="C29" s="34"/>
      <c r="D29" s="123"/>
      <c r="E29" s="30"/>
      <c r="F29" s="30"/>
      <c r="G29" s="30"/>
      <c r="H29" s="120"/>
      <c r="I29" s="27"/>
      <c r="J29" s="27"/>
      <c r="K29" s="31"/>
      <c r="L29" s="6"/>
      <c r="M29" s="7"/>
    </row>
    <row r="30" spans="1:13" ht="18">
      <c r="A30" s="22"/>
      <c r="B30" s="57"/>
      <c r="C30" s="34"/>
      <c r="D30" s="123"/>
      <c r="E30" s="30"/>
      <c r="F30" s="30"/>
      <c r="G30" s="30"/>
      <c r="H30" s="120"/>
      <c r="I30" s="27"/>
      <c r="J30" s="27"/>
      <c r="K30" s="31"/>
      <c r="L30" s="6"/>
      <c r="M30" s="7"/>
    </row>
    <row r="31" spans="1:13" ht="18">
      <c r="A31" s="22"/>
      <c r="B31" s="57"/>
      <c r="C31" s="34"/>
      <c r="D31" s="123"/>
      <c r="E31" s="30"/>
      <c r="F31" s="30"/>
      <c r="G31" s="30"/>
      <c r="H31" s="120"/>
      <c r="I31" s="27"/>
      <c r="J31" s="27"/>
      <c r="K31" s="31"/>
      <c r="L31" s="6"/>
      <c r="M31" s="7"/>
    </row>
    <row r="32" spans="1:13" ht="18">
      <c r="A32" s="22"/>
      <c r="B32" s="23"/>
      <c r="C32" s="23"/>
      <c r="D32" s="122"/>
      <c r="E32" s="30"/>
      <c r="F32" s="30"/>
      <c r="G32" s="30"/>
      <c r="H32" s="120"/>
      <c r="I32" s="27"/>
      <c r="J32" s="27"/>
      <c r="K32" s="31"/>
      <c r="L32" s="6"/>
      <c r="M32" s="7"/>
    </row>
    <row r="33" spans="1:13" ht="18">
      <c r="A33" s="22"/>
      <c r="B33" s="23"/>
      <c r="C33" s="23"/>
      <c r="D33" s="122"/>
      <c r="E33" s="30"/>
      <c r="F33" s="30"/>
      <c r="G33" s="30"/>
      <c r="H33" s="120"/>
      <c r="I33" s="27"/>
      <c r="J33" s="27"/>
      <c r="K33" s="31"/>
      <c r="L33" s="6"/>
      <c r="M33" s="7"/>
    </row>
    <row r="34" spans="1:13" ht="18">
      <c r="A34" s="22"/>
      <c r="B34" s="57"/>
      <c r="C34" s="34"/>
      <c r="D34" s="123"/>
      <c r="E34" s="30"/>
      <c r="F34" s="30"/>
      <c r="G34" s="30"/>
      <c r="H34" s="120"/>
      <c r="I34" s="27"/>
      <c r="J34" s="27"/>
      <c r="K34" s="31"/>
      <c r="L34" s="6"/>
      <c r="M34" s="7"/>
    </row>
    <row r="35" spans="1:13" ht="18">
      <c r="A35" s="22"/>
      <c r="B35" s="34"/>
      <c r="C35" s="34"/>
      <c r="D35" s="123"/>
      <c r="E35" s="30"/>
      <c r="F35" s="30"/>
      <c r="G35" s="30"/>
      <c r="H35" s="120"/>
      <c r="I35" s="27"/>
      <c r="J35" s="27"/>
      <c r="K35" s="31"/>
      <c r="L35" s="6"/>
      <c r="M35" s="7"/>
    </row>
    <row r="36" spans="1:13" ht="18" customHeight="1">
      <c r="A36" s="22"/>
      <c r="B36" s="25"/>
      <c r="C36" s="23"/>
      <c r="D36" s="122"/>
      <c r="E36" s="30"/>
      <c r="F36" s="30"/>
      <c r="G36" s="30"/>
      <c r="H36" s="120"/>
      <c r="I36" s="27"/>
      <c r="J36" s="27"/>
      <c r="K36" s="31"/>
      <c r="L36" s="6"/>
      <c r="M36" s="7"/>
    </row>
    <row r="37" spans="1:13" ht="18" customHeight="1">
      <c r="A37" s="36"/>
      <c r="B37" s="34"/>
      <c r="C37" s="34"/>
      <c r="D37" s="37"/>
      <c r="E37" s="30"/>
      <c r="F37" s="30"/>
      <c r="G37" s="30"/>
      <c r="H37" s="120"/>
      <c r="I37" s="27"/>
      <c r="J37" s="27"/>
      <c r="K37" s="31"/>
      <c r="L37" s="6"/>
      <c r="M37" s="7"/>
    </row>
    <row r="38" spans="1:13" ht="18" customHeight="1">
      <c r="A38" s="22"/>
      <c r="B38" s="23"/>
      <c r="C38" s="23"/>
      <c r="D38" s="24"/>
      <c r="E38" s="51"/>
      <c r="F38" s="30"/>
      <c r="G38" s="30"/>
      <c r="H38" s="120"/>
      <c r="I38" s="27"/>
      <c r="J38" s="27"/>
      <c r="K38" s="31"/>
      <c r="L38" s="6"/>
      <c r="M38" s="7"/>
    </row>
    <row r="39" spans="1:13" ht="18" customHeight="1">
      <c r="A39" s="22"/>
      <c r="B39" s="23"/>
      <c r="C39" s="23"/>
      <c r="D39" s="24"/>
      <c r="E39" s="51"/>
      <c r="F39" s="30"/>
      <c r="G39" s="30"/>
      <c r="H39" s="120"/>
      <c r="I39" s="27"/>
      <c r="J39" s="27"/>
      <c r="K39" s="31"/>
      <c r="L39" s="6"/>
      <c r="M39" s="7"/>
    </row>
    <row r="40" spans="1:13" ht="18" customHeight="1">
      <c r="A40" s="22"/>
      <c r="B40" s="25"/>
      <c r="C40" s="23"/>
      <c r="D40" s="24"/>
      <c r="E40" s="51"/>
      <c r="F40" s="30"/>
      <c r="G40" s="30"/>
      <c r="H40" s="120"/>
      <c r="I40" s="27"/>
      <c r="J40" s="27"/>
      <c r="K40" s="31"/>
      <c r="L40" s="6"/>
      <c r="M40" s="7"/>
    </row>
    <row r="41" spans="1:13" ht="18" customHeight="1">
      <c r="A41" s="22"/>
      <c r="B41" s="23"/>
      <c r="C41" s="23"/>
      <c r="D41" s="24"/>
      <c r="E41" s="51"/>
      <c r="F41" s="30"/>
      <c r="G41" s="30"/>
      <c r="H41" s="120"/>
      <c r="I41" s="27"/>
      <c r="J41" s="27"/>
      <c r="K41" s="31"/>
      <c r="L41" s="6"/>
      <c r="M41" s="7"/>
    </row>
    <row r="42" spans="1:13" ht="18" customHeight="1">
      <c r="A42" s="22"/>
      <c r="B42" s="23"/>
      <c r="C42" s="23"/>
      <c r="D42" s="24"/>
      <c r="E42" s="51"/>
      <c r="F42" s="30"/>
      <c r="G42" s="30"/>
      <c r="H42" s="120"/>
      <c r="I42" s="27"/>
      <c r="J42" s="27"/>
      <c r="K42" s="31"/>
      <c r="L42" s="6"/>
      <c r="M42" s="7"/>
    </row>
    <row r="43" spans="1:13" ht="18" customHeight="1">
      <c r="A43" s="22"/>
      <c r="B43" s="23"/>
      <c r="C43" s="23"/>
      <c r="D43" s="24"/>
      <c r="E43" s="51"/>
      <c r="F43" s="30"/>
      <c r="G43" s="30"/>
      <c r="H43" s="120"/>
      <c r="I43" s="27"/>
      <c r="J43" s="27"/>
      <c r="K43" s="31"/>
      <c r="L43" s="6"/>
      <c r="M43" s="7"/>
    </row>
  </sheetData>
  <mergeCells count="1">
    <mergeCell ref="L6:N6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O54"/>
  <sheetViews>
    <sheetView workbookViewId="0" topLeftCell="A1">
      <selection activeCell="N21" sqref="N21"/>
    </sheetView>
  </sheetViews>
  <sheetFormatPr defaultColWidth="11.00390625" defaultRowHeight="12.75"/>
  <cols>
    <col min="1" max="1" width="7.75390625" style="0" customWidth="1"/>
    <col min="5" max="6" width="4.625" style="0" customWidth="1"/>
    <col min="7" max="8" width="5.00390625" style="0" customWidth="1"/>
    <col min="9" max="9" width="6.875" style="0" customWidth="1"/>
    <col min="10" max="10" width="17.125" style="0" bestFit="1" customWidth="1"/>
    <col min="11" max="11" width="7.125" style="0" bestFit="1" customWidth="1"/>
    <col min="12" max="12" width="12.375" style="0" customWidth="1"/>
    <col min="13" max="13" width="4.625" style="0" customWidth="1"/>
    <col min="14" max="14" width="21.50390625" style="0" customWidth="1"/>
  </cols>
  <sheetData>
    <row r="2" spans="3:12" ht="27">
      <c r="C2" s="9" t="s">
        <v>34</v>
      </c>
      <c r="J2" s="17"/>
      <c r="K2" s="67" t="s">
        <v>4</v>
      </c>
      <c r="L2" s="67"/>
    </row>
    <row r="3" ht="27">
      <c r="C3" s="9" t="s">
        <v>165</v>
      </c>
    </row>
    <row r="5" spans="3:10" ht="18">
      <c r="C5" s="18" t="s">
        <v>22</v>
      </c>
      <c r="G5" s="20" t="s">
        <v>25</v>
      </c>
      <c r="I5" s="156"/>
      <c r="J5" s="156"/>
    </row>
    <row r="6" spans="3:13" ht="18">
      <c r="C6" s="18" t="s">
        <v>23</v>
      </c>
      <c r="G6" s="21"/>
      <c r="M6" s="54"/>
    </row>
    <row r="7" spans="3:14" ht="18">
      <c r="C7" s="39" t="s">
        <v>172</v>
      </c>
      <c r="D7" s="38"/>
      <c r="E7" s="38"/>
      <c r="F7" s="17"/>
      <c r="G7" s="19"/>
      <c r="H7" s="40"/>
      <c r="K7" s="52" t="s">
        <v>50</v>
      </c>
      <c r="M7" s="54"/>
      <c r="N7" s="54"/>
    </row>
    <row r="8" ht="18">
      <c r="C8" s="10"/>
    </row>
    <row r="9" spans="1:8" ht="12.75">
      <c r="A9" s="12" t="s">
        <v>27</v>
      </c>
      <c r="B9" s="12" t="s">
        <v>28</v>
      </c>
      <c r="C9" s="12" t="s">
        <v>16</v>
      </c>
      <c r="D9" s="12" t="s">
        <v>29</v>
      </c>
      <c r="E9" s="5" t="s">
        <v>169</v>
      </c>
      <c r="F9" s="15"/>
      <c r="G9" s="7"/>
      <c r="H9" s="5"/>
    </row>
    <row r="10" spans="1:14" ht="12.75">
      <c r="A10" s="13" t="s">
        <v>85</v>
      </c>
      <c r="B10" s="13"/>
      <c r="C10" s="13"/>
      <c r="D10" s="14"/>
      <c r="E10" s="5" t="s">
        <v>183</v>
      </c>
      <c r="F10" s="6" t="s">
        <v>31</v>
      </c>
      <c r="G10" s="5" t="s">
        <v>32</v>
      </c>
      <c r="H10" s="5" t="s">
        <v>0</v>
      </c>
      <c r="I10" s="11" t="s">
        <v>2</v>
      </c>
      <c r="J10" s="6" t="s">
        <v>18</v>
      </c>
      <c r="K10" s="6" t="s">
        <v>58</v>
      </c>
      <c r="L10" s="11" t="s">
        <v>59</v>
      </c>
      <c r="M10" s="5" t="s">
        <v>44</v>
      </c>
      <c r="N10" s="5" t="s">
        <v>45</v>
      </c>
    </row>
    <row r="11" spans="1:14" ht="12.75">
      <c r="A11" s="22">
        <v>181</v>
      </c>
      <c r="B11" s="34" t="s">
        <v>102</v>
      </c>
      <c r="C11" s="34" t="s">
        <v>103</v>
      </c>
      <c r="D11" s="37">
        <v>37158</v>
      </c>
      <c r="E11" s="124">
        <v>5</v>
      </c>
      <c r="F11" s="62">
        <v>1</v>
      </c>
      <c r="G11" s="62">
        <v>5</v>
      </c>
      <c r="H11" s="55">
        <v>3</v>
      </c>
      <c r="I11" s="102" t="s">
        <v>176</v>
      </c>
      <c r="J11" s="34" t="s">
        <v>104</v>
      </c>
      <c r="K11" s="34">
        <v>8853</v>
      </c>
      <c r="L11" s="34" t="s">
        <v>105</v>
      </c>
      <c r="M11" s="154"/>
      <c r="N11" s="99" t="s">
        <v>200</v>
      </c>
    </row>
    <row r="12" spans="1:14" ht="12.75">
      <c r="A12" s="22">
        <v>182</v>
      </c>
      <c r="B12" s="34" t="s">
        <v>61</v>
      </c>
      <c r="C12" s="34" t="s">
        <v>62</v>
      </c>
      <c r="D12" s="37">
        <v>36841</v>
      </c>
      <c r="E12" s="125">
        <v>4</v>
      </c>
      <c r="F12" s="22">
        <v>5</v>
      </c>
      <c r="G12" s="22">
        <v>4</v>
      </c>
      <c r="H12" s="68">
        <v>4</v>
      </c>
      <c r="I12" s="36" t="s">
        <v>175</v>
      </c>
      <c r="J12" s="34" t="s">
        <v>106</v>
      </c>
      <c r="K12" s="34">
        <v>3785</v>
      </c>
      <c r="L12" s="34" t="s">
        <v>190</v>
      </c>
      <c r="M12" s="155">
        <v>2</v>
      </c>
      <c r="N12" s="23"/>
    </row>
    <row r="13" spans="1:14" ht="12.75">
      <c r="A13" s="22">
        <v>183</v>
      </c>
      <c r="B13" s="34" t="s">
        <v>80</v>
      </c>
      <c r="C13" s="34" t="s">
        <v>81</v>
      </c>
      <c r="D13" s="37">
        <v>36848</v>
      </c>
      <c r="E13" s="125">
        <v>4</v>
      </c>
      <c r="F13" s="22">
        <v>5</v>
      </c>
      <c r="G13" s="22">
        <v>4</v>
      </c>
      <c r="H13" s="68">
        <v>4</v>
      </c>
      <c r="I13" s="36" t="s">
        <v>175</v>
      </c>
      <c r="J13" s="34" t="s">
        <v>203</v>
      </c>
      <c r="K13" s="34">
        <v>8453</v>
      </c>
      <c r="L13" s="34" t="s">
        <v>79</v>
      </c>
      <c r="M13" s="155">
        <v>3</v>
      </c>
      <c r="N13" s="23"/>
    </row>
    <row r="14" spans="1:14" ht="12.75">
      <c r="A14" s="22">
        <v>184</v>
      </c>
      <c r="B14" s="57" t="s">
        <v>129</v>
      </c>
      <c r="C14" s="34" t="s">
        <v>130</v>
      </c>
      <c r="D14" s="37">
        <v>37055</v>
      </c>
      <c r="E14" s="125">
        <v>5</v>
      </c>
      <c r="F14" s="22">
        <v>4</v>
      </c>
      <c r="G14" s="22">
        <v>4</v>
      </c>
      <c r="H14" s="68">
        <v>3</v>
      </c>
      <c r="I14" s="36" t="s">
        <v>175</v>
      </c>
      <c r="J14" s="34" t="s">
        <v>73</v>
      </c>
      <c r="K14" s="34">
        <v>8820</v>
      </c>
      <c r="L14" s="34" t="s">
        <v>74</v>
      </c>
      <c r="M14" s="155">
        <v>1</v>
      </c>
      <c r="N14" s="23" t="s">
        <v>201</v>
      </c>
    </row>
    <row r="15" spans="1:14" ht="12.75">
      <c r="A15" s="22">
        <v>185</v>
      </c>
      <c r="B15" s="25" t="s">
        <v>135</v>
      </c>
      <c r="C15" s="23" t="s">
        <v>57</v>
      </c>
      <c r="D15" s="24">
        <v>37162</v>
      </c>
      <c r="E15" s="151">
        <v>3</v>
      </c>
      <c r="F15" s="36">
        <v>4</v>
      </c>
      <c r="G15" s="36">
        <v>2</v>
      </c>
      <c r="H15" s="68">
        <v>4</v>
      </c>
      <c r="I15" s="36" t="s">
        <v>176</v>
      </c>
      <c r="J15" s="23" t="s">
        <v>35</v>
      </c>
      <c r="K15" s="23">
        <v>5082</v>
      </c>
      <c r="L15" s="23" t="s">
        <v>69</v>
      </c>
      <c r="M15" s="155"/>
      <c r="N15" s="99" t="s">
        <v>184</v>
      </c>
    </row>
    <row r="16" spans="1:14" ht="12.75">
      <c r="A16" s="22">
        <v>186</v>
      </c>
      <c r="B16" s="23" t="s">
        <v>140</v>
      </c>
      <c r="C16" s="23" t="s">
        <v>141</v>
      </c>
      <c r="D16" s="24">
        <v>37153</v>
      </c>
      <c r="E16" s="151">
        <v>4</v>
      </c>
      <c r="F16" s="36">
        <v>1</v>
      </c>
      <c r="G16" s="36">
        <v>5</v>
      </c>
      <c r="H16" s="161">
        <v>4</v>
      </c>
      <c r="I16" s="36"/>
      <c r="J16" s="23" t="s">
        <v>41</v>
      </c>
      <c r="K16" s="23">
        <v>9057</v>
      </c>
      <c r="L16" s="23" t="s">
        <v>64</v>
      </c>
      <c r="M16" s="155"/>
      <c r="N16" s="23" t="s">
        <v>202</v>
      </c>
    </row>
    <row r="17" spans="1:14" ht="12.75">
      <c r="A17" s="22">
        <v>187</v>
      </c>
      <c r="B17" s="34" t="s">
        <v>142</v>
      </c>
      <c r="C17" s="34" t="s">
        <v>67</v>
      </c>
      <c r="D17" s="37">
        <v>37160</v>
      </c>
      <c r="E17" s="151">
        <v>5</v>
      </c>
      <c r="F17" s="36">
        <v>1</v>
      </c>
      <c r="G17" s="36">
        <v>5</v>
      </c>
      <c r="H17" s="161">
        <v>3</v>
      </c>
      <c r="I17" s="36" t="s">
        <v>176</v>
      </c>
      <c r="J17" s="34" t="s">
        <v>39</v>
      </c>
      <c r="K17" s="34">
        <v>7235</v>
      </c>
      <c r="L17" s="34" t="s">
        <v>77</v>
      </c>
      <c r="M17" s="181"/>
      <c r="N17" s="23" t="s">
        <v>202</v>
      </c>
    </row>
    <row r="18" spans="1:14" ht="12.75">
      <c r="A18" s="22">
        <v>188</v>
      </c>
      <c r="B18" s="25" t="s">
        <v>68</v>
      </c>
      <c r="C18" s="23" t="s">
        <v>38</v>
      </c>
      <c r="D18" s="24">
        <v>36981</v>
      </c>
      <c r="E18" s="151">
        <v>4</v>
      </c>
      <c r="F18" s="36">
        <v>5</v>
      </c>
      <c r="G18" s="36">
        <v>4</v>
      </c>
      <c r="H18" s="161">
        <v>4</v>
      </c>
      <c r="I18" s="36" t="s">
        <v>176</v>
      </c>
      <c r="J18" s="23" t="s">
        <v>39</v>
      </c>
      <c r="K18" s="23">
        <v>7235</v>
      </c>
      <c r="L18" s="23" t="s">
        <v>77</v>
      </c>
      <c r="M18" s="155"/>
      <c r="N18" s="23" t="s">
        <v>184</v>
      </c>
    </row>
    <row r="19" spans="1:14" ht="12.75">
      <c r="A19" s="22">
        <v>189</v>
      </c>
      <c r="B19" s="57" t="s">
        <v>65</v>
      </c>
      <c r="C19" s="34" t="s">
        <v>66</v>
      </c>
      <c r="D19" s="37">
        <v>36874</v>
      </c>
      <c r="E19" s="151">
        <v>5</v>
      </c>
      <c r="F19" s="36">
        <v>1</v>
      </c>
      <c r="G19" s="36">
        <v>4</v>
      </c>
      <c r="H19" s="68">
        <v>4</v>
      </c>
      <c r="I19" s="36" t="s">
        <v>175</v>
      </c>
      <c r="J19" s="34" t="s">
        <v>159</v>
      </c>
      <c r="K19" s="34">
        <v>8846</v>
      </c>
      <c r="L19" s="34" t="s">
        <v>160</v>
      </c>
      <c r="M19" s="155"/>
      <c r="N19" s="23" t="s">
        <v>202</v>
      </c>
    </row>
    <row r="20" spans="1:14" ht="12.75">
      <c r="A20" s="22">
        <v>190</v>
      </c>
      <c r="B20" s="23" t="s">
        <v>161</v>
      </c>
      <c r="C20" s="23" t="s">
        <v>162</v>
      </c>
      <c r="D20" s="24">
        <v>37034</v>
      </c>
      <c r="E20" s="126">
        <v>4</v>
      </c>
      <c r="F20" s="32">
        <v>4</v>
      </c>
      <c r="G20" s="32">
        <v>4</v>
      </c>
      <c r="H20" s="65">
        <v>3</v>
      </c>
      <c r="I20" s="36" t="s">
        <v>175</v>
      </c>
      <c r="J20" s="23" t="s">
        <v>36</v>
      </c>
      <c r="K20" s="23">
        <v>9230</v>
      </c>
      <c r="L20" s="23" t="s">
        <v>83</v>
      </c>
      <c r="M20" s="163"/>
      <c r="N20" s="179" t="s">
        <v>204</v>
      </c>
    </row>
    <row r="21" spans="1:14" ht="12.75">
      <c r="A21" s="22"/>
      <c r="B21" s="64"/>
      <c r="C21" s="34"/>
      <c r="D21" s="37"/>
      <c r="E21" s="126"/>
      <c r="F21" s="32"/>
      <c r="G21" s="32"/>
      <c r="H21" s="68"/>
      <c r="I21" s="36"/>
      <c r="J21" s="34"/>
      <c r="K21" s="34"/>
      <c r="L21" s="34"/>
      <c r="M21" s="163"/>
      <c r="N21" s="23"/>
    </row>
    <row r="22" spans="1:14" ht="12.75">
      <c r="A22" s="22"/>
      <c r="B22" s="23"/>
      <c r="C22" s="23"/>
      <c r="D22" s="24"/>
      <c r="E22" s="36"/>
      <c r="F22" s="36"/>
      <c r="G22" s="36"/>
      <c r="H22" s="65"/>
      <c r="I22" s="36"/>
      <c r="J22" s="23"/>
      <c r="K22" s="23"/>
      <c r="L22" s="23"/>
      <c r="M22" s="155"/>
      <c r="N22" s="23"/>
    </row>
    <row r="23" spans="1:14" ht="12.75">
      <c r="A23" s="36"/>
      <c r="B23" s="64"/>
      <c r="C23" s="34"/>
      <c r="D23" s="37"/>
      <c r="E23" s="151"/>
      <c r="F23" s="36"/>
      <c r="G23" s="36"/>
      <c r="H23" s="160"/>
      <c r="I23" s="36"/>
      <c r="J23" s="64"/>
      <c r="K23" s="34"/>
      <c r="L23" s="34"/>
      <c r="M23" s="155"/>
      <c r="N23" s="99"/>
    </row>
    <row r="24" spans="1:14" ht="12.75">
      <c r="A24" s="22"/>
      <c r="B24" s="23"/>
      <c r="C24" s="23"/>
      <c r="D24" s="66"/>
      <c r="E24" s="32"/>
      <c r="F24" s="32"/>
      <c r="G24" s="32"/>
      <c r="H24" s="65"/>
      <c r="I24" s="36"/>
      <c r="J24" s="64"/>
      <c r="K24" s="107"/>
      <c r="L24" s="93"/>
      <c r="M24" s="96"/>
      <c r="N24" s="23"/>
    </row>
    <row r="25" spans="1:14" ht="12.75">
      <c r="A25" s="22"/>
      <c r="B25" s="23"/>
      <c r="C25" s="23"/>
      <c r="D25" s="66"/>
      <c r="E25" s="22"/>
      <c r="F25" s="22"/>
      <c r="G25" s="22"/>
      <c r="H25" s="68"/>
      <c r="I25" s="36"/>
      <c r="J25" s="35"/>
      <c r="K25" s="108"/>
      <c r="L25" s="97"/>
      <c r="M25" s="96"/>
      <c r="N25" s="23"/>
    </row>
    <row r="26" spans="1:14" ht="12.75">
      <c r="A26" s="22"/>
      <c r="B26" s="23"/>
      <c r="C26" s="23"/>
      <c r="D26" s="66"/>
      <c r="E26" s="32"/>
      <c r="F26" s="32"/>
      <c r="G26" s="32"/>
      <c r="H26" s="65"/>
      <c r="I26" s="36"/>
      <c r="J26" s="64"/>
      <c r="K26" s="107"/>
      <c r="L26" s="97"/>
      <c r="M26" s="96"/>
      <c r="N26" s="23"/>
    </row>
    <row r="27" spans="1:14" ht="12.75">
      <c r="A27" s="22"/>
      <c r="B27" s="23"/>
      <c r="C27" s="23"/>
      <c r="D27" s="66"/>
      <c r="E27" s="22"/>
      <c r="F27" s="22"/>
      <c r="G27" s="22"/>
      <c r="H27" s="68"/>
      <c r="I27" s="36"/>
      <c r="J27" s="103"/>
      <c r="K27" s="106"/>
      <c r="L27" s="104"/>
      <c r="M27" s="105"/>
      <c r="N27" s="99"/>
    </row>
    <row r="28" spans="1:14" ht="12.75">
      <c r="A28" s="22"/>
      <c r="B28" s="23"/>
      <c r="C28" s="23"/>
      <c r="D28" s="66"/>
      <c r="E28" s="32"/>
      <c r="F28" s="32"/>
      <c r="G28" s="32"/>
      <c r="H28" s="65"/>
      <c r="I28" s="36"/>
      <c r="J28" s="64"/>
      <c r="K28" s="107"/>
      <c r="L28" s="93"/>
      <c r="M28" s="96"/>
      <c r="N28" s="23"/>
    </row>
    <row r="29" spans="1:14" ht="12.75">
      <c r="A29" s="22"/>
      <c r="B29" s="23"/>
      <c r="C29" s="23"/>
      <c r="D29" s="66"/>
      <c r="E29" s="22"/>
      <c r="F29" s="22"/>
      <c r="G29" s="22"/>
      <c r="H29" s="68"/>
      <c r="I29" s="36"/>
      <c r="J29" s="35"/>
      <c r="K29" s="108"/>
      <c r="L29" s="97"/>
      <c r="M29" s="96"/>
      <c r="N29" s="23"/>
    </row>
    <row r="30" spans="1:14" ht="12.75">
      <c r="A30" s="22"/>
      <c r="B30" s="23"/>
      <c r="C30" s="23"/>
      <c r="D30" s="24"/>
      <c r="E30" s="22"/>
      <c r="F30" s="22"/>
      <c r="G30" s="22"/>
      <c r="H30" s="68"/>
      <c r="I30" s="36"/>
      <c r="J30" s="23"/>
      <c r="K30" s="23"/>
      <c r="L30" s="23"/>
      <c r="M30" s="23"/>
      <c r="N30" s="23"/>
    </row>
    <row r="31" spans="1:14" ht="12.75">
      <c r="A31" s="22"/>
      <c r="B31" s="23"/>
      <c r="C31" s="23"/>
      <c r="D31" s="24"/>
      <c r="E31" s="32"/>
      <c r="F31" s="32"/>
      <c r="G31" s="32"/>
      <c r="H31" s="65"/>
      <c r="I31" s="36"/>
      <c r="J31" s="23"/>
      <c r="K31" s="23"/>
      <c r="L31" s="23"/>
      <c r="M31" s="23"/>
      <c r="N31" s="23"/>
    </row>
    <row r="32" spans="1:14" ht="12.75">
      <c r="A32" s="22"/>
      <c r="B32" s="23"/>
      <c r="C32" s="23"/>
      <c r="D32" s="24"/>
      <c r="E32" s="32"/>
      <c r="F32" s="32"/>
      <c r="G32" s="32"/>
      <c r="H32" s="65"/>
      <c r="I32" s="36"/>
      <c r="J32" s="23"/>
      <c r="K32" s="23"/>
      <c r="L32" s="23"/>
      <c r="M32" s="23"/>
      <c r="N32" s="23"/>
    </row>
    <row r="33" spans="1:14" ht="12.75">
      <c r="A33" s="22"/>
      <c r="B33" s="23"/>
      <c r="C33" s="23"/>
      <c r="D33" s="24"/>
      <c r="E33" s="22"/>
      <c r="F33" s="22"/>
      <c r="G33" s="22"/>
      <c r="H33" s="68"/>
      <c r="I33" s="36"/>
      <c r="J33" s="23"/>
      <c r="K33" s="23"/>
      <c r="L33" s="23"/>
      <c r="M33" s="23"/>
      <c r="N33" s="23"/>
    </row>
    <row r="34" spans="1:14" ht="12.75">
      <c r="A34" s="22"/>
      <c r="B34" s="23"/>
      <c r="C34" s="23"/>
      <c r="D34" s="24"/>
      <c r="E34" s="32"/>
      <c r="F34" s="32"/>
      <c r="G34" s="32"/>
      <c r="H34" s="65"/>
      <c r="I34" s="36"/>
      <c r="J34" s="23"/>
      <c r="K34" s="23"/>
      <c r="L34" s="23"/>
      <c r="M34" s="23"/>
      <c r="N34" s="23"/>
    </row>
    <row r="35" spans="1:14" ht="12.75">
      <c r="A35" s="22"/>
      <c r="B35" s="23"/>
      <c r="C35" s="23"/>
      <c r="D35" s="24"/>
      <c r="E35" s="22"/>
      <c r="F35" s="22"/>
      <c r="G35" s="22"/>
      <c r="H35" s="68"/>
      <c r="I35" s="36"/>
      <c r="J35" s="23"/>
      <c r="K35" s="23"/>
      <c r="L35" s="23"/>
      <c r="M35" s="23"/>
      <c r="N35" s="23"/>
    </row>
    <row r="36" spans="1:14" ht="12.75">
      <c r="A36" s="35" t="s">
        <v>5</v>
      </c>
      <c r="B36" s="23"/>
      <c r="C36" s="23"/>
      <c r="D36" s="24"/>
      <c r="E36" s="32"/>
      <c r="F36" s="32"/>
      <c r="G36" s="32"/>
      <c r="H36" s="65"/>
      <c r="I36" s="36"/>
      <c r="J36" s="23"/>
      <c r="K36" s="23"/>
      <c r="L36" s="23"/>
      <c r="M36" s="23"/>
      <c r="N36" s="23"/>
    </row>
    <row r="37" spans="1:15" ht="12.75">
      <c r="A37" s="50"/>
      <c r="B37" s="26"/>
      <c r="C37" s="26"/>
      <c r="D37" s="46"/>
      <c r="E37" s="50"/>
      <c r="F37" s="50"/>
      <c r="G37" s="50"/>
      <c r="H37" s="168"/>
      <c r="I37" s="169"/>
      <c r="J37" s="26"/>
      <c r="K37" s="50"/>
      <c r="L37" s="50"/>
      <c r="M37" s="26"/>
      <c r="N37" s="26"/>
      <c r="O37" s="26"/>
    </row>
    <row r="38" spans="1:15" ht="12.75">
      <c r="A38" s="50"/>
      <c r="B38" s="26"/>
      <c r="C38" s="26"/>
      <c r="D38" s="46"/>
      <c r="E38" s="47"/>
      <c r="F38" s="47"/>
      <c r="G38" s="47"/>
      <c r="H38" s="49"/>
      <c r="I38" s="48"/>
      <c r="J38" s="48"/>
      <c r="K38" s="50"/>
      <c r="L38" s="50"/>
      <c r="M38" s="26"/>
      <c r="N38" s="26"/>
      <c r="O38" s="26"/>
    </row>
    <row r="39" spans="1:15" ht="12.75">
      <c r="A39" s="50"/>
      <c r="B39" s="26"/>
      <c r="C39" s="26"/>
      <c r="D39" s="46"/>
      <c r="E39" s="47"/>
      <c r="F39" s="47"/>
      <c r="G39" s="47"/>
      <c r="H39" s="49"/>
      <c r="I39" s="48"/>
      <c r="J39" s="48"/>
      <c r="K39" s="50"/>
      <c r="L39" s="50"/>
      <c r="M39" s="26"/>
      <c r="N39" s="26"/>
      <c r="O39" s="26"/>
    </row>
    <row r="40" spans="1:15" ht="12.75">
      <c r="A40" s="50"/>
      <c r="B40" s="26"/>
      <c r="C40" s="26"/>
      <c r="D40" s="46"/>
      <c r="E40" s="47"/>
      <c r="F40" s="47"/>
      <c r="G40" s="47"/>
      <c r="H40" s="49"/>
      <c r="I40" s="48"/>
      <c r="J40" s="48"/>
      <c r="K40" s="50"/>
      <c r="L40" s="50"/>
      <c r="M40" s="26"/>
      <c r="N40" s="26"/>
      <c r="O40" s="26"/>
    </row>
    <row r="41" spans="1:15" ht="12.75">
      <c r="A41" s="50"/>
      <c r="B41" s="26"/>
      <c r="C41" s="26"/>
      <c r="D41" s="46"/>
      <c r="E41" s="47"/>
      <c r="F41" s="47"/>
      <c r="G41" s="47"/>
      <c r="H41" s="49"/>
      <c r="I41" s="48"/>
      <c r="J41" s="48"/>
      <c r="K41" s="50"/>
      <c r="L41" s="50"/>
      <c r="M41" s="26"/>
      <c r="N41" s="26"/>
      <c r="O41" s="26"/>
    </row>
    <row r="42" spans="1:15" ht="12.75">
      <c r="A42" s="50"/>
      <c r="B42" s="26"/>
      <c r="C42" s="26"/>
      <c r="D42" s="46"/>
      <c r="E42" s="47"/>
      <c r="F42" s="47"/>
      <c r="G42" s="47"/>
      <c r="H42" s="49"/>
      <c r="I42" s="48"/>
      <c r="J42" s="48"/>
      <c r="K42" s="50"/>
      <c r="L42" s="50"/>
      <c r="M42" s="26"/>
      <c r="N42" s="26"/>
      <c r="O42" s="26"/>
    </row>
    <row r="43" spans="1:15" ht="12.75">
      <c r="A43" s="50"/>
      <c r="B43" s="26"/>
      <c r="C43" s="26"/>
      <c r="D43" s="46"/>
      <c r="E43" s="47"/>
      <c r="F43" s="47"/>
      <c r="G43" s="47"/>
      <c r="H43" s="49"/>
      <c r="I43" s="48"/>
      <c r="J43" s="48"/>
      <c r="K43" s="50"/>
      <c r="L43" s="50"/>
      <c r="M43" s="26"/>
      <c r="N43" s="26"/>
      <c r="O43" s="26"/>
    </row>
    <row r="44" spans="1:15" ht="12.75">
      <c r="A44" s="50"/>
      <c r="B44" s="26"/>
      <c r="C44" s="26"/>
      <c r="D44" s="46"/>
      <c r="E44" s="47"/>
      <c r="F44" s="47"/>
      <c r="G44" s="47"/>
      <c r="H44" s="49"/>
      <c r="I44" s="48"/>
      <c r="J44" s="48"/>
      <c r="K44" s="50"/>
      <c r="L44" s="50"/>
      <c r="M44" s="26"/>
      <c r="N44" s="26"/>
      <c r="O44" s="26"/>
    </row>
    <row r="45" spans="1:15" ht="12.75">
      <c r="A45" s="50"/>
      <c r="B45" s="26"/>
      <c r="C45" s="26"/>
      <c r="D45" s="46"/>
      <c r="E45" s="47"/>
      <c r="F45" s="47"/>
      <c r="G45" s="47"/>
      <c r="H45" s="49"/>
      <c r="I45" s="48"/>
      <c r="J45" s="48"/>
      <c r="K45" s="50"/>
      <c r="L45" s="50"/>
      <c r="M45" s="26"/>
      <c r="N45" s="26"/>
      <c r="O45" s="26"/>
    </row>
    <row r="46" spans="1:15" ht="12.75">
      <c r="A46" s="50"/>
      <c r="B46" s="26"/>
      <c r="C46" s="26"/>
      <c r="D46" s="46"/>
      <c r="E46" s="47"/>
      <c r="F46" s="47"/>
      <c r="G46" s="47"/>
      <c r="H46" s="49"/>
      <c r="I46" s="48"/>
      <c r="J46" s="48"/>
      <c r="K46" s="50"/>
      <c r="L46" s="50"/>
      <c r="M46" s="26"/>
      <c r="N46" s="26"/>
      <c r="O46" s="26"/>
    </row>
    <row r="47" spans="1:15" ht="12.75">
      <c r="A47" s="50"/>
      <c r="B47" s="26"/>
      <c r="C47" s="26"/>
      <c r="D47" s="46"/>
      <c r="E47" s="47"/>
      <c r="F47" s="47"/>
      <c r="G47" s="47"/>
      <c r="H47" s="49"/>
      <c r="I47" s="48"/>
      <c r="J47" s="48"/>
      <c r="K47" s="50"/>
      <c r="L47" s="50"/>
      <c r="M47" s="26"/>
      <c r="N47" s="26"/>
      <c r="O47" s="26"/>
    </row>
    <row r="48" spans="1:14" ht="12.75">
      <c r="A48" s="50"/>
      <c r="B48" s="26"/>
      <c r="C48" s="26"/>
      <c r="D48" s="46"/>
      <c r="E48" s="47"/>
      <c r="F48" s="47"/>
      <c r="G48" s="47"/>
      <c r="H48" s="49"/>
      <c r="I48" s="48"/>
      <c r="J48" s="48"/>
      <c r="K48" s="50"/>
      <c r="L48" s="50"/>
      <c r="M48" s="26"/>
      <c r="N48" s="26"/>
    </row>
    <row r="49" ht="12.75">
      <c r="D49" s="3"/>
    </row>
    <row r="50" spans="2:4" ht="12.75">
      <c r="B50" s="4"/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</sheetData>
  <printOptions horizontalCentered="1"/>
  <pageMargins left="0.3937007874015748" right="0.3937007874015748" top="0.7874015748031497" bottom="0.5905511811023623" header="0.11811023622047245" footer="0.1968503937007874"/>
  <pageSetup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N26"/>
  <sheetViews>
    <sheetView workbookViewId="0" topLeftCell="A1">
      <selection activeCell="H62" sqref="H62"/>
    </sheetView>
  </sheetViews>
  <sheetFormatPr defaultColWidth="11.00390625" defaultRowHeight="12.75"/>
  <cols>
    <col min="5" max="6" width="4.625" style="0" customWidth="1"/>
    <col min="7" max="7" width="6.25390625" style="0" customWidth="1"/>
    <col min="8" max="10" width="6.125" style="0" customWidth="1"/>
    <col min="13" max="13" width="24.75390625" style="0" customWidth="1"/>
  </cols>
  <sheetData>
    <row r="1" spans="3:10" ht="27">
      <c r="C1" s="9" t="s">
        <v>34</v>
      </c>
      <c r="J1" s="17"/>
    </row>
    <row r="2" ht="27">
      <c r="C2" s="9" t="s">
        <v>165</v>
      </c>
    </row>
    <row r="3" spans="3:12" ht="18">
      <c r="C3" s="18" t="s">
        <v>22</v>
      </c>
      <c r="G3" s="20" t="s">
        <v>25</v>
      </c>
      <c r="H3" s="41"/>
      <c r="I3" s="41"/>
      <c r="J3" s="41"/>
      <c r="K3" s="41"/>
      <c r="L3" s="41"/>
    </row>
    <row r="4" spans="3:7" ht="18">
      <c r="C4" s="18" t="s">
        <v>23</v>
      </c>
      <c r="G4" s="21"/>
    </row>
    <row r="5" spans="3:12" ht="18">
      <c r="C5" s="39" t="s">
        <v>172</v>
      </c>
      <c r="D5" s="38"/>
      <c r="E5" s="38"/>
      <c r="F5" s="17"/>
      <c r="G5" s="19"/>
      <c r="H5" s="40"/>
      <c r="L5" s="52" t="s">
        <v>50</v>
      </c>
    </row>
    <row r="6" spans="12:14" ht="20.25" customHeight="1">
      <c r="L6" s="190"/>
      <c r="M6" s="190"/>
      <c r="N6" s="190"/>
    </row>
    <row r="7" spans="1:11" ht="12.75">
      <c r="A7" s="12" t="s">
        <v>27</v>
      </c>
      <c r="B7" s="12" t="s">
        <v>28</v>
      </c>
      <c r="C7" s="12" t="s">
        <v>16</v>
      </c>
      <c r="D7" s="12" t="s">
        <v>29</v>
      </c>
      <c r="E7" s="28" t="s">
        <v>26</v>
      </c>
      <c r="F7" s="29"/>
      <c r="G7" s="28"/>
      <c r="H7" s="7" t="s">
        <v>169</v>
      </c>
      <c r="I7" s="15"/>
      <c r="J7" s="7"/>
      <c r="K7" s="16"/>
    </row>
    <row r="8" spans="1:13" ht="12.75">
      <c r="A8" s="13" t="s">
        <v>24</v>
      </c>
      <c r="B8" s="13" t="s">
        <v>24</v>
      </c>
      <c r="C8" s="13" t="s">
        <v>43</v>
      </c>
      <c r="D8" s="14" t="s">
        <v>30</v>
      </c>
      <c r="E8" s="30" t="s">
        <v>31</v>
      </c>
      <c r="F8" s="30" t="s">
        <v>32</v>
      </c>
      <c r="G8" s="30" t="s">
        <v>0</v>
      </c>
      <c r="H8" s="11" t="s">
        <v>31</v>
      </c>
      <c r="I8" s="6" t="s">
        <v>32</v>
      </c>
      <c r="J8" s="5" t="s">
        <v>0</v>
      </c>
      <c r="K8" s="11" t="s">
        <v>8</v>
      </c>
      <c r="L8" s="6" t="s">
        <v>1</v>
      </c>
      <c r="M8" s="7"/>
    </row>
    <row r="9" spans="1:13" ht="18">
      <c r="A9" s="22">
        <v>181</v>
      </c>
      <c r="B9" s="34" t="s">
        <v>102</v>
      </c>
      <c r="C9" s="34" t="s">
        <v>103</v>
      </c>
      <c r="D9" s="37">
        <v>37158</v>
      </c>
      <c r="E9" s="30"/>
      <c r="F9" s="30"/>
      <c r="G9" s="30"/>
      <c r="H9" s="120"/>
      <c r="I9" s="27"/>
      <c r="J9" s="27"/>
      <c r="K9" s="31"/>
      <c r="L9" s="6"/>
      <c r="M9" s="7"/>
    </row>
    <row r="10" spans="1:13" ht="18">
      <c r="A10" s="22">
        <v>182</v>
      </c>
      <c r="B10" s="34" t="s">
        <v>61</v>
      </c>
      <c r="C10" s="34" t="s">
        <v>62</v>
      </c>
      <c r="D10" s="37">
        <v>36841</v>
      </c>
      <c r="E10" s="30"/>
      <c r="F10" s="30"/>
      <c r="G10" s="30"/>
      <c r="H10" s="120"/>
      <c r="I10" s="27"/>
      <c r="J10" s="27"/>
      <c r="K10" s="31"/>
      <c r="L10" s="6"/>
      <c r="M10" s="7"/>
    </row>
    <row r="11" spans="1:13" ht="18">
      <c r="A11" s="22">
        <v>183</v>
      </c>
      <c r="B11" s="34" t="s">
        <v>80</v>
      </c>
      <c r="C11" s="34" t="s">
        <v>81</v>
      </c>
      <c r="D11" s="37">
        <v>36848</v>
      </c>
      <c r="E11" s="30"/>
      <c r="F11" s="30"/>
      <c r="G11" s="30"/>
      <c r="H11" s="120"/>
      <c r="I11" s="27"/>
      <c r="J11" s="27"/>
      <c r="K11" s="31"/>
      <c r="L11" s="6"/>
      <c r="M11" s="7"/>
    </row>
    <row r="12" spans="1:13" ht="18">
      <c r="A12" s="22">
        <v>184</v>
      </c>
      <c r="B12" s="57" t="s">
        <v>129</v>
      </c>
      <c r="C12" s="34" t="s">
        <v>130</v>
      </c>
      <c r="D12" s="37">
        <v>37055</v>
      </c>
      <c r="E12" s="30"/>
      <c r="F12" s="30"/>
      <c r="G12" s="30"/>
      <c r="H12" s="120"/>
      <c r="I12" s="27"/>
      <c r="J12" s="27"/>
      <c r="K12" s="31"/>
      <c r="L12" s="6"/>
      <c r="M12" s="7"/>
    </row>
    <row r="13" spans="1:13" ht="18">
      <c r="A13" s="22">
        <v>185</v>
      </c>
      <c r="B13" s="25" t="s">
        <v>135</v>
      </c>
      <c r="C13" s="23" t="s">
        <v>57</v>
      </c>
      <c r="D13" s="24">
        <v>37162</v>
      </c>
      <c r="E13" s="30"/>
      <c r="F13" s="30"/>
      <c r="G13" s="30"/>
      <c r="H13" s="120"/>
      <c r="I13" s="27"/>
      <c r="J13" s="27"/>
      <c r="K13" s="31"/>
      <c r="L13" s="6"/>
      <c r="M13" s="7"/>
    </row>
    <row r="14" spans="1:13" ht="18">
      <c r="A14" s="22">
        <v>186</v>
      </c>
      <c r="B14" s="23" t="s">
        <v>140</v>
      </c>
      <c r="C14" s="23" t="s">
        <v>141</v>
      </c>
      <c r="D14" s="24">
        <v>37153</v>
      </c>
      <c r="E14" s="30"/>
      <c r="F14" s="30"/>
      <c r="G14" s="30"/>
      <c r="H14" s="120"/>
      <c r="I14" s="27"/>
      <c r="J14" s="27"/>
      <c r="K14" s="31"/>
      <c r="L14" s="6"/>
      <c r="M14" s="7"/>
    </row>
    <row r="15" spans="1:13" ht="18">
      <c r="A15" s="22">
        <v>187</v>
      </c>
      <c r="B15" s="23" t="s">
        <v>142</v>
      </c>
      <c r="C15" s="23" t="s">
        <v>67</v>
      </c>
      <c r="D15" s="24">
        <v>37160</v>
      </c>
      <c r="E15" s="30"/>
      <c r="F15" s="30"/>
      <c r="G15" s="30"/>
      <c r="H15" s="120"/>
      <c r="I15" s="27"/>
      <c r="J15" s="27"/>
      <c r="K15" s="31"/>
      <c r="L15" s="6"/>
      <c r="M15" s="7"/>
    </row>
    <row r="16" spans="1:13" ht="18">
      <c r="A16" s="22">
        <v>188</v>
      </c>
      <c r="B16" s="25" t="s">
        <v>68</v>
      </c>
      <c r="C16" s="23" t="s">
        <v>38</v>
      </c>
      <c r="D16" s="24">
        <v>36981</v>
      </c>
      <c r="E16" s="30"/>
      <c r="F16" s="30"/>
      <c r="G16" s="30"/>
      <c r="H16" s="120"/>
      <c r="I16" s="27"/>
      <c r="J16" s="27"/>
      <c r="K16" s="31"/>
      <c r="L16" s="6"/>
      <c r="M16" s="7"/>
    </row>
    <row r="17" spans="1:13" ht="18">
      <c r="A17" s="22">
        <v>189</v>
      </c>
      <c r="B17" s="57" t="s">
        <v>65</v>
      </c>
      <c r="C17" s="34" t="s">
        <v>66</v>
      </c>
      <c r="D17" s="37">
        <v>36874</v>
      </c>
      <c r="E17" s="30"/>
      <c r="F17" s="30"/>
      <c r="G17" s="30"/>
      <c r="H17" s="120"/>
      <c r="I17" s="27"/>
      <c r="J17" s="27"/>
      <c r="K17" s="31"/>
      <c r="L17" s="6"/>
      <c r="M17" s="7"/>
    </row>
    <row r="18" spans="1:13" ht="18">
      <c r="A18" s="22">
        <v>190</v>
      </c>
      <c r="B18" s="23" t="s">
        <v>161</v>
      </c>
      <c r="C18" s="23" t="s">
        <v>162</v>
      </c>
      <c r="D18" s="24">
        <v>37034</v>
      </c>
      <c r="E18" s="30"/>
      <c r="F18" s="30"/>
      <c r="G18" s="30"/>
      <c r="H18" s="120"/>
      <c r="I18" s="27"/>
      <c r="J18" s="27"/>
      <c r="K18" s="31"/>
      <c r="L18" s="6"/>
      <c r="M18" s="7"/>
    </row>
    <row r="19" spans="1:13" ht="18" customHeight="1">
      <c r="A19" s="22"/>
      <c r="B19" s="64"/>
      <c r="C19" s="34"/>
      <c r="D19" s="123"/>
      <c r="E19" s="30"/>
      <c r="F19" s="30"/>
      <c r="G19" s="30"/>
      <c r="H19" s="120"/>
      <c r="I19" s="27"/>
      <c r="J19" s="27"/>
      <c r="K19" s="31"/>
      <c r="L19" s="6"/>
      <c r="M19" s="7"/>
    </row>
    <row r="20" spans="1:13" ht="18" customHeight="1">
      <c r="A20" s="22"/>
      <c r="B20" s="23"/>
      <c r="C20" s="23"/>
      <c r="D20" s="24"/>
      <c r="E20" s="30"/>
      <c r="F20" s="30"/>
      <c r="G20" s="30"/>
      <c r="H20" s="120"/>
      <c r="I20" s="27"/>
      <c r="J20" s="27"/>
      <c r="K20" s="31"/>
      <c r="L20" s="6"/>
      <c r="M20" s="7"/>
    </row>
    <row r="21" spans="1:13" ht="18" customHeight="1">
      <c r="A21" s="58"/>
      <c r="B21" s="59"/>
      <c r="C21" s="59"/>
      <c r="D21" s="60"/>
      <c r="E21" s="61"/>
      <c r="F21" s="61"/>
      <c r="G21" s="61"/>
      <c r="H21" s="120"/>
      <c r="I21" s="27"/>
      <c r="J21" s="27"/>
      <c r="K21" s="31"/>
      <c r="L21" s="6"/>
      <c r="M21" s="7"/>
    </row>
    <row r="22" spans="1:13" ht="18" customHeight="1">
      <c r="A22" s="22"/>
      <c r="B22" s="23"/>
      <c r="C22" s="23"/>
      <c r="D22" s="24"/>
      <c r="E22" s="51"/>
      <c r="F22" s="30"/>
      <c r="G22" s="30"/>
      <c r="H22" s="120"/>
      <c r="I22" s="27"/>
      <c r="J22" s="27"/>
      <c r="K22" s="31"/>
      <c r="L22" s="6"/>
      <c r="M22" s="7"/>
    </row>
    <row r="23" spans="1:13" ht="18" customHeight="1">
      <c r="A23" s="22"/>
      <c r="B23" s="25"/>
      <c r="C23" s="23"/>
      <c r="D23" s="24"/>
      <c r="E23" s="51"/>
      <c r="F23" s="30"/>
      <c r="G23" s="30"/>
      <c r="H23" s="120"/>
      <c r="I23" s="27"/>
      <c r="J23" s="27"/>
      <c r="K23" s="31"/>
      <c r="L23" s="6"/>
      <c r="M23" s="7"/>
    </row>
    <row r="24" spans="1:13" ht="18" customHeight="1">
      <c r="A24" s="22"/>
      <c r="B24" s="23"/>
      <c r="C24" s="23"/>
      <c r="D24" s="24"/>
      <c r="E24" s="51"/>
      <c r="F24" s="30"/>
      <c r="G24" s="30"/>
      <c r="H24" s="120"/>
      <c r="I24" s="27"/>
      <c r="J24" s="27"/>
      <c r="K24" s="31"/>
      <c r="L24" s="6"/>
      <c r="M24" s="7"/>
    </row>
    <row r="25" spans="1:13" ht="18" customHeight="1">
      <c r="A25" s="22"/>
      <c r="B25" s="23"/>
      <c r="C25" s="23"/>
      <c r="D25" s="24"/>
      <c r="E25" s="51"/>
      <c r="F25" s="30"/>
      <c r="G25" s="30"/>
      <c r="H25" s="120"/>
      <c r="I25" s="27"/>
      <c r="J25" s="27"/>
      <c r="K25" s="31"/>
      <c r="L25" s="6"/>
      <c r="M25" s="7"/>
    </row>
    <row r="26" spans="1:13" ht="18" customHeight="1">
      <c r="A26" s="22"/>
      <c r="B26" s="23"/>
      <c r="C26" s="23"/>
      <c r="D26" s="24"/>
      <c r="E26" s="51"/>
      <c r="F26" s="30"/>
      <c r="G26" s="30"/>
      <c r="H26" s="120"/>
      <c r="I26" s="27"/>
      <c r="J26" s="27"/>
      <c r="K26" s="31"/>
      <c r="L26" s="6"/>
      <c r="M26" s="7"/>
    </row>
  </sheetData>
  <mergeCells count="1">
    <mergeCell ref="L6:N6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2:Q96"/>
  <sheetViews>
    <sheetView workbookViewId="0" topLeftCell="D1">
      <selection activeCell="P23" sqref="P23"/>
    </sheetView>
  </sheetViews>
  <sheetFormatPr defaultColWidth="11.00390625" defaultRowHeight="12.75"/>
  <cols>
    <col min="1" max="1" width="7.25390625" style="0" customWidth="1"/>
    <col min="3" max="3" width="9.50390625" style="0" customWidth="1"/>
    <col min="5" max="6" width="4.625" style="0" customWidth="1"/>
    <col min="7" max="7" width="4.875" style="0" customWidth="1"/>
    <col min="8" max="8" width="5.00390625" style="0" customWidth="1"/>
    <col min="9" max="9" width="6.875" style="0" customWidth="1"/>
    <col min="10" max="10" width="17.125" style="0" bestFit="1" customWidth="1"/>
    <col min="11" max="11" width="4.875" style="0" bestFit="1" customWidth="1"/>
    <col min="12" max="12" width="11.875" style="0" customWidth="1"/>
    <col min="13" max="13" width="4.625" style="0" customWidth="1"/>
    <col min="14" max="14" width="26.25390625" style="0" customWidth="1"/>
    <col min="15" max="15" width="16.625" style="0" customWidth="1"/>
  </cols>
  <sheetData>
    <row r="2" spans="3:12" ht="27">
      <c r="C2" s="9" t="s">
        <v>34</v>
      </c>
      <c r="J2" s="17"/>
      <c r="K2" s="17"/>
      <c r="L2" s="67" t="s">
        <v>4</v>
      </c>
    </row>
    <row r="3" ht="27">
      <c r="C3" s="9" t="s">
        <v>165</v>
      </c>
    </row>
    <row r="5" spans="3:10" ht="18">
      <c r="C5" s="18" t="s">
        <v>20</v>
      </c>
      <c r="G5" s="20" t="s">
        <v>25</v>
      </c>
      <c r="I5" s="156"/>
      <c r="J5" s="156"/>
    </row>
    <row r="6" spans="3:14" ht="18">
      <c r="C6" s="18" t="s">
        <v>173</v>
      </c>
      <c r="G6" s="21"/>
      <c r="M6" s="54" t="s">
        <v>51</v>
      </c>
      <c r="N6" s="54"/>
    </row>
    <row r="7" spans="3:15" ht="18">
      <c r="C7" s="39" t="s">
        <v>174</v>
      </c>
      <c r="D7" s="38"/>
      <c r="E7" s="38"/>
      <c r="F7" s="17"/>
      <c r="G7" s="19"/>
      <c r="H7" s="40"/>
      <c r="L7" s="4"/>
      <c r="M7" s="190"/>
      <c r="N7" s="190"/>
      <c r="O7" s="190"/>
    </row>
    <row r="8" spans="3:15" ht="18">
      <c r="C8" s="10"/>
      <c r="O8" s="26"/>
    </row>
    <row r="9" spans="1:15" ht="12.75">
      <c r="A9" s="12" t="s">
        <v>27</v>
      </c>
      <c r="B9" s="12" t="s">
        <v>28</v>
      </c>
      <c r="C9" s="12" t="s">
        <v>16</v>
      </c>
      <c r="D9" s="12" t="s">
        <v>29</v>
      </c>
      <c r="E9" s="5" t="s">
        <v>169</v>
      </c>
      <c r="F9" s="15"/>
      <c r="G9" s="7"/>
      <c r="H9" s="5"/>
      <c r="O9" s="26"/>
    </row>
    <row r="10" spans="1:15" ht="12.75">
      <c r="A10" s="13" t="s">
        <v>85</v>
      </c>
      <c r="B10" s="13"/>
      <c r="C10" s="13"/>
      <c r="D10" s="14"/>
      <c r="E10" s="5" t="s">
        <v>183</v>
      </c>
      <c r="F10" s="6" t="s">
        <v>31</v>
      </c>
      <c r="G10" s="5" t="s">
        <v>32</v>
      </c>
      <c r="H10" s="5" t="s">
        <v>0</v>
      </c>
      <c r="I10" s="11" t="s">
        <v>2</v>
      </c>
      <c r="J10" s="6" t="s">
        <v>18</v>
      </c>
      <c r="K10" s="6" t="s">
        <v>58</v>
      </c>
      <c r="L10" s="11" t="s">
        <v>59</v>
      </c>
      <c r="M10" s="12" t="s">
        <v>44</v>
      </c>
      <c r="N10" s="5" t="s">
        <v>45</v>
      </c>
      <c r="O10" s="26"/>
    </row>
    <row r="11" spans="1:15" ht="12.75">
      <c r="A11" s="62">
        <v>195</v>
      </c>
      <c r="B11" s="100" t="s">
        <v>54</v>
      </c>
      <c r="C11" s="100" t="s">
        <v>70</v>
      </c>
      <c r="D11" s="138">
        <v>36604</v>
      </c>
      <c r="E11" s="162">
        <v>6</v>
      </c>
      <c r="F11" s="162">
        <v>6</v>
      </c>
      <c r="G11" s="162">
        <v>6</v>
      </c>
      <c r="H11" s="182">
        <v>4</v>
      </c>
      <c r="I11" s="165" t="s">
        <v>176</v>
      </c>
      <c r="J11" s="100" t="s">
        <v>71</v>
      </c>
      <c r="K11" s="100">
        <v>8807</v>
      </c>
      <c r="L11" s="100" t="s">
        <v>72</v>
      </c>
      <c r="M11" s="188">
        <v>1</v>
      </c>
      <c r="N11" s="186" t="s">
        <v>205</v>
      </c>
      <c r="O11" s="26"/>
    </row>
    <row r="12" spans="1:15" ht="12.75">
      <c r="A12" s="22">
        <v>196</v>
      </c>
      <c r="B12" s="34" t="s">
        <v>149</v>
      </c>
      <c r="C12" s="34" t="s">
        <v>150</v>
      </c>
      <c r="D12" s="37">
        <v>36596</v>
      </c>
      <c r="E12" s="159"/>
      <c r="F12" s="159"/>
      <c r="G12" s="159"/>
      <c r="H12" s="183"/>
      <c r="I12" s="95" t="s">
        <v>175</v>
      </c>
      <c r="J12" s="34" t="s">
        <v>151</v>
      </c>
      <c r="K12" s="34">
        <v>5722</v>
      </c>
      <c r="L12" s="34" t="s">
        <v>82</v>
      </c>
      <c r="M12" s="163"/>
      <c r="N12" s="97" t="s">
        <v>185</v>
      </c>
      <c r="O12" s="99"/>
    </row>
    <row r="13" spans="1:15" ht="12.75">
      <c r="A13" s="22">
        <v>197</v>
      </c>
      <c r="B13" s="23" t="s">
        <v>86</v>
      </c>
      <c r="C13" s="23" t="s">
        <v>87</v>
      </c>
      <c r="D13" s="24">
        <v>36604</v>
      </c>
      <c r="E13" s="159"/>
      <c r="F13" s="159"/>
      <c r="G13" s="159"/>
      <c r="H13" s="183"/>
      <c r="I13" s="95" t="s">
        <v>176</v>
      </c>
      <c r="J13" s="23" t="s">
        <v>88</v>
      </c>
      <c r="K13" s="23">
        <v>9213</v>
      </c>
      <c r="L13" s="23" t="s">
        <v>89</v>
      </c>
      <c r="M13" s="163"/>
      <c r="N13" s="97" t="s">
        <v>185</v>
      </c>
      <c r="O13" s="23"/>
    </row>
    <row r="14" spans="1:17" ht="12.75">
      <c r="A14" s="36">
        <v>198</v>
      </c>
      <c r="B14" s="57" t="s">
        <v>40</v>
      </c>
      <c r="C14" s="34" t="s">
        <v>156</v>
      </c>
      <c r="D14" s="37">
        <v>36429</v>
      </c>
      <c r="E14" s="158">
        <v>6</v>
      </c>
      <c r="F14" s="158">
        <v>1</v>
      </c>
      <c r="G14" s="158">
        <v>5</v>
      </c>
      <c r="H14" s="183">
        <v>4</v>
      </c>
      <c r="I14" s="95" t="s">
        <v>176</v>
      </c>
      <c r="J14" s="34" t="s">
        <v>104</v>
      </c>
      <c r="K14" s="34">
        <v>8853</v>
      </c>
      <c r="L14" s="34" t="s">
        <v>105</v>
      </c>
      <c r="M14" s="163"/>
      <c r="N14" s="97" t="s">
        <v>206</v>
      </c>
      <c r="O14" s="23"/>
      <c r="P14" s="187"/>
      <c r="Q14" s="187"/>
    </row>
    <row r="15" spans="1:15" ht="12.75">
      <c r="A15" s="22">
        <v>199</v>
      </c>
      <c r="B15" s="23" t="s">
        <v>177</v>
      </c>
      <c r="C15" s="23" t="s">
        <v>178</v>
      </c>
      <c r="D15" s="24">
        <v>36795</v>
      </c>
      <c r="E15" s="159">
        <v>5</v>
      </c>
      <c r="F15" s="159">
        <v>6</v>
      </c>
      <c r="G15" s="159">
        <v>5</v>
      </c>
      <c r="H15" s="183">
        <v>5</v>
      </c>
      <c r="I15" s="95" t="s">
        <v>175</v>
      </c>
      <c r="J15" s="23" t="s">
        <v>179</v>
      </c>
      <c r="K15" s="23">
        <v>8154</v>
      </c>
      <c r="L15" s="23" t="s">
        <v>180</v>
      </c>
      <c r="M15" s="163">
        <v>2</v>
      </c>
      <c r="N15" s="97"/>
      <c r="O15" s="23"/>
    </row>
    <row r="16" spans="1:15" ht="12.75">
      <c r="A16" s="22"/>
      <c r="B16" s="23"/>
      <c r="C16" s="23"/>
      <c r="D16" s="24"/>
      <c r="E16" s="155"/>
      <c r="F16" s="155"/>
      <c r="G16" s="155"/>
      <c r="H16" s="183"/>
      <c r="I16" s="95"/>
      <c r="J16" s="23"/>
      <c r="K16" s="23"/>
      <c r="L16" s="23"/>
      <c r="M16" s="163"/>
      <c r="N16" s="97"/>
      <c r="O16" s="23"/>
    </row>
    <row r="17" spans="1:15" ht="12.75">
      <c r="A17" s="22"/>
      <c r="B17" s="23"/>
      <c r="C17" s="23"/>
      <c r="D17" s="24"/>
      <c r="E17" s="62"/>
      <c r="F17" s="62"/>
      <c r="G17" s="62"/>
      <c r="H17" s="182"/>
      <c r="I17" s="98"/>
      <c r="J17" s="23"/>
      <c r="K17" s="23"/>
      <c r="L17" s="23"/>
      <c r="M17" s="162"/>
      <c r="N17" s="100"/>
      <c r="O17" s="23"/>
    </row>
    <row r="18" spans="1:15" ht="12.75">
      <c r="A18" s="22"/>
      <c r="B18" s="25"/>
      <c r="C18" s="23"/>
      <c r="D18" s="24"/>
      <c r="E18" s="22"/>
      <c r="F18" s="22"/>
      <c r="G18" s="22"/>
      <c r="H18" s="184"/>
      <c r="I18" s="36"/>
      <c r="J18" s="23"/>
      <c r="K18" s="23"/>
      <c r="L18" s="23"/>
      <c r="M18" s="94"/>
      <c r="N18" s="23"/>
      <c r="O18" s="23"/>
    </row>
    <row r="19" spans="1:15" ht="12.75">
      <c r="A19" s="22"/>
      <c r="B19" s="57"/>
      <c r="C19" s="34"/>
      <c r="D19" s="37"/>
      <c r="E19" s="22"/>
      <c r="F19" s="22"/>
      <c r="G19" s="22"/>
      <c r="H19" s="184"/>
      <c r="I19" s="36"/>
      <c r="J19" s="34"/>
      <c r="K19" s="34"/>
      <c r="L19" s="34"/>
      <c r="M19" s="94"/>
      <c r="N19" s="23"/>
      <c r="O19" s="23"/>
    </row>
    <row r="20" spans="1:15" ht="12.75">
      <c r="A20" s="22"/>
      <c r="B20" s="23"/>
      <c r="C20" s="23"/>
      <c r="D20" s="24"/>
      <c r="E20" s="22"/>
      <c r="F20" s="22"/>
      <c r="G20" s="22"/>
      <c r="H20" s="184"/>
      <c r="I20" s="36"/>
      <c r="J20" s="23"/>
      <c r="K20" s="23"/>
      <c r="L20" s="23"/>
      <c r="M20" s="96"/>
      <c r="N20" s="23"/>
      <c r="O20" s="23"/>
    </row>
    <row r="21" spans="1:15" ht="12.75">
      <c r="A21" s="22"/>
      <c r="B21" s="42"/>
      <c r="C21" s="43"/>
      <c r="D21" s="69"/>
      <c r="E21" s="22"/>
      <c r="F21" s="22"/>
      <c r="G21" s="22"/>
      <c r="H21" s="184"/>
      <c r="I21" s="45"/>
      <c r="J21" s="103"/>
      <c r="K21" s="106"/>
      <c r="L21" s="104"/>
      <c r="M21" s="105"/>
      <c r="N21" s="99"/>
      <c r="O21" s="23"/>
    </row>
    <row r="22" spans="1:15" ht="12.75">
      <c r="A22" s="22"/>
      <c r="B22" s="23"/>
      <c r="C22" s="23"/>
      <c r="D22" s="66"/>
      <c r="E22" s="32"/>
      <c r="F22" s="32"/>
      <c r="G22" s="32"/>
      <c r="H22" s="185"/>
      <c r="I22" s="36"/>
      <c r="J22" s="64"/>
      <c r="K22" s="107"/>
      <c r="L22" s="93"/>
      <c r="M22" s="96"/>
      <c r="N22" s="23"/>
      <c r="O22" s="23"/>
    </row>
    <row r="23" spans="1:15" ht="12.75">
      <c r="A23" s="22"/>
      <c r="B23" s="23"/>
      <c r="C23" s="23"/>
      <c r="D23" s="66"/>
      <c r="E23" s="22"/>
      <c r="F23" s="22"/>
      <c r="G23" s="22"/>
      <c r="H23" s="184"/>
      <c r="I23" s="36"/>
      <c r="J23" s="35"/>
      <c r="K23" s="108"/>
      <c r="L23" s="97"/>
      <c r="M23" s="96"/>
      <c r="N23" s="23"/>
      <c r="O23" s="23"/>
    </row>
    <row r="24" spans="1:15" ht="12.75">
      <c r="A24" s="22"/>
      <c r="B24" s="25"/>
      <c r="C24" s="23"/>
      <c r="D24" s="66"/>
      <c r="E24" s="32"/>
      <c r="F24" s="32"/>
      <c r="G24" s="32"/>
      <c r="H24" s="185"/>
      <c r="I24" s="36"/>
      <c r="J24" s="64"/>
      <c r="K24" s="107"/>
      <c r="L24" s="97"/>
      <c r="M24" s="96"/>
      <c r="N24" s="23"/>
      <c r="O24" s="23"/>
    </row>
    <row r="25" spans="1:15" ht="12.75">
      <c r="A25" s="22"/>
      <c r="B25" s="23"/>
      <c r="C25" s="23"/>
      <c r="D25" s="66"/>
      <c r="E25" s="22"/>
      <c r="F25" s="22"/>
      <c r="G25" s="22"/>
      <c r="H25" s="184"/>
      <c r="I25" s="36"/>
      <c r="J25" s="103"/>
      <c r="K25" s="106"/>
      <c r="L25" s="104"/>
      <c r="M25" s="105"/>
      <c r="N25" s="99"/>
      <c r="O25" s="23"/>
    </row>
    <row r="26" spans="1:15" ht="12.75">
      <c r="A26" s="22"/>
      <c r="B26" s="23"/>
      <c r="C26" s="23"/>
      <c r="D26" s="66"/>
      <c r="E26" s="32"/>
      <c r="F26" s="32"/>
      <c r="G26" s="32"/>
      <c r="H26" s="185"/>
      <c r="I26" s="36"/>
      <c r="J26" s="64"/>
      <c r="K26" s="107"/>
      <c r="L26" s="93"/>
      <c r="M26" s="96"/>
      <c r="N26" s="23"/>
      <c r="O26" s="23"/>
    </row>
    <row r="27" spans="1:15" ht="12.75">
      <c r="A27" s="22"/>
      <c r="B27" s="23"/>
      <c r="C27" s="23"/>
      <c r="D27" s="66"/>
      <c r="E27" s="22"/>
      <c r="F27" s="22"/>
      <c r="G27" s="22"/>
      <c r="H27" s="68"/>
      <c r="I27" s="36"/>
      <c r="J27" s="35"/>
      <c r="K27" s="108"/>
      <c r="L27" s="97"/>
      <c r="M27" s="96"/>
      <c r="N27" s="23"/>
      <c r="O27" s="23"/>
    </row>
    <row r="28" spans="1:15" ht="12.75">
      <c r="A28" s="22"/>
      <c r="B28" s="23"/>
      <c r="C28" s="23"/>
      <c r="D28" s="66"/>
      <c r="E28" s="32"/>
      <c r="F28" s="32"/>
      <c r="G28" s="32"/>
      <c r="H28" s="65"/>
      <c r="I28" s="36"/>
      <c r="J28" s="64"/>
      <c r="K28" s="107"/>
      <c r="L28" s="97"/>
      <c r="M28" s="96"/>
      <c r="N28" s="23"/>
      <c r="O28" s="23"/>
    </row>
    <row r="29" spans="1:15" ht="12.75">
      <c r="A29" s="22"/>
      <c r="B29" s="23"/>
      <c r="C29" s="23"/>
      <c r="D29" s="66"/>
      <c r="E29" s="22"/>
      <c r="F29" s="22"/>
      <c r="G29" s="22"/>
      <c r="H29" s="68"/>
      <c r="I29" s="36"/>
      <c r="J29" s="103"/>
      <c r="K29" s="106"/>
      <c r="L29" s="104"/>
      <c r="M29" s="105"/>
      <c r="N29" s="99"/>
      <c r="O29" s="23"/>
    </row>
    <row r="30" spans="1:15" ht="12.75">
      <c r="A30" s="22"/>
      <c r="B30" s="23"/>
      <c r="C30" s="23"/>
      <c r="D30" s="66"/>
      <c r="E30" s="32"/>
      <c r="F30" s="32"/>
      <c r="G30" s="32"/>
      <c r="H30" s="65"/>
      <c r="I30" s="36"/>
      <c r="J30" s="64"/>
      <c r="K30" s="107"/>
      <c r="L30" s="93"/>
      <c r="M30" s="96"/>
      <c r="N30" s="23"/>
      <c r="O30" s="23"/>
    </row>
    <row r="31" spans="1:15" ht="12.75">
      <c r="A31" s="22"/>
      <c r="B31" s="23"/>
      <c r="C31" s="23"/>
      <c r="D31" s="66"/>
      <c r="E31" s="22"/>
      <c r="F31" s="22"/>
      <c r="G31" s="22"/>
      <c r="H31" s="68"/>
      <c r="I31" s="36"/>
      <c r="J31" s="35"/>
      <c r="K31" s="108"/>
      <c r="L31" s="97"/>
      <c r="M31" s="96"/>
      <c r="N31" s="23"/>
      <c r="O31" s="23"/>
    </row>
    <row r="32" spans="1:15" ht="12.75">
      <c r="A32" s="22"/>
      <c r="B32" s="23"/>
      <c r="C32" s="23"/>
      <c r="D32" s="66"/>
      <c r="E32" s="32"/>
      <c r="F32" s="32"/>
      <c r="G32" s="32"/>
      <c r="H32" s="65"/>
      <c r="I32" s="36"/>
      <c r="J32" s="64"/>
      <c r="K32" s="107"/>
      <c r="L32" s="97"/>
      <c r="M32" s="96"/>
      <c r="N32" s="23"/>
      <c r="O32" s="23"/>
    </row>
    <row r="33" spans="1:15" ht="12.75">
      <c r="A33" s="22"/>
      <c r="B33" s="23"/>
      <c r="C33" s="23"/>
      <c r="D33" s="66"/>
      <c r="E33" s="22"/>
      <c r="F33" s="22"/>
      <c r="G33" s="22"/>
      <c r="H33" s="68"/>
      <c r="I33" s="36"/>
      <c r="J33" s="103"/>
      <c r="K33" s="106"/>
      <c r="L33" s="104"/>
      <c r="M33" s="105"/>
      <c r="N33" s="99"/>
      <c r="O33" s="23"/>
    </row>
    <row r="34" spans="1:15" ht="12.75">
      <c r="A34" s="22"/>
      <c r="B34" s="23"/>
      <c r="C34" s="23"/>
      <c r="D34" s="66"/>
      <c r="E34" s="32"/>
      <c r="F34" s="32"/>
      <c r="G34" s="32"/>
      <c r="H34" s="65"/>
      <c r="I34" s="36"/>
      <c r="J34" s="64"/>
      <c r="K34" s="107"/>
      <c r="L34" s="93"/>
      <c r="M34" s="96"/>
      <c r="N34" s="23"/>
      <c r="O34" s="23"/>
    </row>
    <row r="35" spans="1:15" ht="12.75">
      <c r="A35" s="22"/>
      <c r="B35" s="23"/>
      <c r="C35" s="23"/>
      <c r="D35" s="66"/>
      <c r="E35" s="22"/>
      <c r="F35" s="22"/>
      <c r="G35" s="22"/>
      <c r="H35" s="68"/>
      <c r="I35" s="36"/>
      <c r="J35" s="35"/>
      <c r="K35" s="108"/>
      <c r="L35" s="97"/>
      <c r="M35" s="96"/>
      <c r="N35" s="23"/>
      <c r="O35" s="23"/>
    </row>
    <row r="36" spans="1:15" ht="12.75">
      <c r="A36" s="23" t="s">
        <v>5</v>
      </c>
      <c r="B36" s="23"/>
      <c r="C36" s="23"/>
      <c r="D36" s="24"/>
      <c r="E36" s="32"/>
      <c r="F36" s="32"/>
      <c r="G36" s="32"/>
      <c r="H36" s="65"/>
      <c r="I36" s="36"/>
      <c r="J36" s="64"/>
      <c r="K36" s="107"/>
      <c r="L36" s="97"/>
      <c r="M36" s="96"/>
      <c r="N36" s="23"/>
      <c r="O36" s="23"/>
    </row>
    <row r="37" spans="1:15" ht="12.75">
      <c r="A37" s="50"/>
      <c r="B37" s="26"/>
      <c r="C37" s="26"/>
      <c r="D37" s="46"/>
      <c r="E37" s="47"/>
      <c r="F37" s="47"/>
      <c r="G37" s="47"/>
      <c r="H37" s="49"/>
      <c r="I37" s="48"/>
      <c r="J37" s="48"/>
      <c r="K37" s="48"/>
      <c r="L37" s="50"/>
      <c r="M37" s="50"/>
      <c r="N37" s="26"/>
      <c r="O37" s="26"/>
    </row>
    <row r="38" spans="1:15" ht="12.75">
      <c r="A38" s="50"/>
      <c r="B38" s="26"/>
      <c r="C38" s="26"/>
      <c r="D38" s="46"/>
      <c r="E38" s="47"/>
      <c r="F38" s="47"/>
      <c r="G38" s="47"/>
      <c r="H38" s="49"/>
      <c r="I38" s="48"/>
      <c r="J38" s="48"/>
      <c r="K38" s="48"/>
      <c r="L38" s="50"/>
      <c r="M38" s="50"/>
      <c r="N38" s="26"/>
      <c r="O38" s="26"/>
    </row>
    <row r="39" spans="1:15" ht="12.75">
      <c r="A39" s="50"/>
      <c r="B39" s="26"/>
      <c r="C39" s="26"/>
      <c r="D39" s="46"/>
      <c r="E39" s="47"/>
      <c r="F39" s="47"/>
      <c r="G39" s="47"/>
      <c r="H39" s="49"/>
      <c r="I39" s="48"/>
      <c r="J39" s="48"/>
      <c r="K39" s="48"/>
      <c r="L39" s="50"/>
      <c r="M39" s="50"/>
      <c r="N39" s="26"/>
      <c r="O39" s="26"/>
    </row>
    <row r="40" spans="1:15" ht="12.75">
      <c r="A40" s="50"/>
      <c r="B40" s="26"/>
      <c r="C40" s="26"/>
      <c r="D40" s="46"/>
      <c r="E40" s="47"/>
      <c r="F40" s="47"/>
      <c r="G40" s="47"/>
      <c r="H40" s="49"/>
      <c r="I40" s="48"/>
      <c r="J40" s="48"/>
      <c r="K40" s="48"/>
      <c r="L40" s="50"/>
      <c r="M40" s="50"/>
      <c r="N40" s="26"/>
      <c r="O40" s="26"/>
    </row>
    <row r="41" spans="1:15" ht="12.75">
      <c r="A41" s="50"/>
      <c r="B41" s="26"/>
      <c r="C41" s="26"/>
      <c r="D41" s="46"/>
      <c r="E41" s="47"/>
      <c r="F41" s="47"/>
      <c r="G41" s="47"/>
      <c r="H41" s="49"/>
      <c r="I41" s="48"/>
      <c r="J41" s="48"/>
      <c r="K41" s="48"/>
      <c r="L41" s="50"/>
      <c r="M41" s="50"/>
      <c r="N41" s="26"/>
      <c r="O41" s="26"/>
    </row>
    <row r="42" spans="1:15" ht="12.75">
      <c r="A42" s="50"/>
      <c r="B42" s="26"/>
      <c r="C42" s="26"/>
      <c r="D42" s="46"/>
      <c r="E42" s="47"/>
      <c r="F42" s="47"/>
      <c r="G42" s="47"/>
      <c r="H42" s="49"/>
      <c r="I42" s="48"/>
      <c r="J42" s="48"/>
      <c r="K42" s="48"/>
      <c r="L42" s="50"/>
      <c r="M42" s="50"/>
      <c r="N42" s="26"/>
      <c r="O42" s="26"/>
    </row>
    <row r="43" spans="1:15" ht="12.75">
      <c r="A43" s="50"/>
      <c r="B43" s="26"/>
      <c r="C43" s="26"/>
      <c r="D43" s="46"/>
      <c r="E43" s="47"/>
      <c r="F43" s="47"/>
      <c r="G43" s="47"/>
      <c r="H43" s="49"/>
      <c r="I43" s="48"/>
      <c r="J43" s="48"/>
      <c r="K43" s="48"/>
      <c r="L43" s="50"/>
      <c r="M43" s="50"/>
      <c r="N43" s="26"/>
      <c r="O43" s="26"/>
    </row>
    <row r="44" spans="1:15" ht="12.75">
      <c r="A44" s="50"/>
      <c r="B44" s="26"/>
      <c r="C44" s="26"/>
      <c r="D44" s="46"/>
      <c r="E44" s="47"/>
      <c r="F44" s="47"/>
      <c r="G44" s="47"/>
      <c r="H44" s="49"/>
      <c r="I44" s="48"/>
      <c r="J44" s="48"/>
      <c r="K44" s="48"/>
      <c r="L44" s="50"/>
      <c r="M44" s="50"/>
      <c r="N44" s="26"/>
      <c r="O44" s="26"/>
    </row>
    <row r="45" spans="1:15" ht="12.75">
      <c r="A45" s="50"/>
      <c r="B45" s="26"/>
      <c r="C45" s="26"/>
      <c r="D45" s="46"/>
      <c r="E45" s="47"/>
      <c r="F45" s="47"/>
      <c r="G45" s="47"/>
      <c r="H45" s="49"/>
      <c r="I45" s="48"/>
      <c r="J45" s="48"/>
      <c r="K45" s="48"/>
      <c r="L45" s="50"/>
      <c r="M45" s="50"/>
      <c r="N45" s="26"/>
      <c r="O45" s="26"/>
    </row>
    <row r="46" spans="1:15" ht="12.75">
      <c r="A46" s="50"/>
      <c r="B46" s="26"/>
      <c r="C46" s="26"/>
      <c r="D46" s="46"/>
      <c r="E46" s="47"/>
      <c r="F46" s="47"/>
      <c r="G46" s="47"/>
      <c r="H46" s="49"/>
      <c r="I46" s="48"/>
      <c r="J46" s="48"/>
      <c r="K46" s="48"/>
      <c r="L46" s="50"/>
      <c r="M46" s="50"/>
      <c r="N46" s="26"/>
      <c r="O46" s="26"/>
    </row>
    <row r="47" spans="1:15" ht="12.75">
      <c r="A47" s="26"/>
      <c r="B47" s="26"/>
      <c r="C47" s="26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109"/>
      <c r="C48" s="26"/>
      <c r="D48" s="4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4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4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4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4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</sheetData>
  <mergeCells count="1">
    <mergeCell ref="M7:O7"/>
  </mergeCells>
  <printOptions horizontalCentered="1"/>
  <pageMargins left="0.3937007874015748" right="0.3937007874015748" top="0.7874015748031497" bottom="0.5905511811023623" header="0.11811023622047245" footer="0.1968503937007874"/>
  <pageSetup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M27"/>
  <sheetViews>
    <sheetView workbookViewId="0" topLeftCell="A1">
      <selection activeCell="C21" sqref="C21"/>
    </sheetView>
  </sheetViews>
  <sheetFormatPr defaultColWidth="11.00390625" defaultRowHeight="12.75"/>
  <cols>
    <col min="5" max="6" width="4.625" style="0" customWidth="1"/>
    <col min="7" max="7" width="5.00390625" style="0" customWidth="1"/>
    <col min="8" max="9" width="6.125" style="0" customWidth="1"/>
    <col min="10" max="10" width="6.875" style="0" customWidth="1"/>
    <col min="13" max="13" width="24.75390625" style="0" customWidth="1"/>
  </cols>
  <sheetData>
    <row r="1" spans="3:10" ht="27">
      <c r="C1" s="9" t="s">
        <v>34</v>
      </c>
      <c r="J1" s="17"/>
    </row>
    <row r="2" ht="27">
      <c r="C2" s="9" t="s">
        <v>84</v>
      </c>
    </row>
    <row r="3" ht="27">
      <c r="C3" s="9" t="s">
        <v>165</v>
      </c>
    </row>
    <row r="4" spans="3:12" ht="18">
      <c r="C4" s="18" t="s">
        <v>20</v>
      </c>
      <c r="G4" s="20" t="s">
        <v>25</v>
      </c>
      <c r="H4" s="41"/>
      <c r="I4" s="41"/>
      <c r="J4" s="41"/>
      <c r="K4" s="41"/>
      <c r="L4" s="41"/>
    </row>
    <row r="5" spans="3:7" ht="18">
      <c r="C5" s="18" t="s">
        <v>173</v>
      </c>
      <c r="G5" s="21"/>
    </row>
    <row r="6" spans="3:12" ht="19.5">
      <c r="C6" s="39" t="s">
        <v>174</v>
      </c>
      <c r="D6" s="38"/>
      <c r="E6" s="38"/>
      <c r="F6" s="17"/>
      <c r="G6" s="19"/>
      <c r="H6" s="40"/>
      <c r="L6" s="52" t="s">
        <v>52</v>
      </c>
    </row>
    <row r="7" ht="20.25" customHeight="1">
      <c r="L7" s="53"/>
    </row>
    <row r="8" spans="1:11" ht="12.75">
      <c r="A8" s="12" t="s">
        <v>27</v>
      </c>
      <c r="B8" s="12" t="s">
        <v>28</v>
      </c>
      <c r="C8" s="12" t="s">
        <v>16</v>
      </c>
      <c r="D8" s="12" t="s">
        <v>29</v>
      </c>
      <c r="E8" s="28" t="s">
        <v>26</v>
      </c>
      <c r="F8" s="29"/>
      <c r="G8" s="28"/>
      <c r="H8" s="7" t="s">
        <v>169</v>
      </c>
      <c r="I8" s="15"/>
      <c r="J8" s="7"/>
      <c r="K8" s="16"/>
    </row>
    <row r="9" spans="1:13" ht="12.75">
      <c r="A9" s="13" t="s">
        <v>24</v>
      </c>
      <c r="B9" s="13" t="s">
        <v>24</v>
      </c>
      <c r="C9" s="13" t="s">
        <v>43</v>
      </c>
      <c r="D9" s="14" t="s">
        <v>30</v>
      </c>
      <c r="E9" s="30" t="s">
        <v>31</v>
      </c>
      <c r="F9" s="30" t="s">
        <v>32</v>
      </c>
      <c r="G9" s="30" t="s">
        <v>0</v>
      </c>
      <c r="H9" s="5" t="s">
        <v>31</v>
      </c>
      <c r="I9" s="6" t="s">
        <v>32</v>
      </c>
      <c r="J9" s="5" t="s">
        <v>0</v>
      </c>
      <c r="K9" s="11" t="s">
        <v>8</v>
      </c>
      <c r="L9" s="6" t="s">
        <v>1</v>
      </c>
      <c r="M9" s="7"/>
    </row>
    <row r="10" spans="1:13" ht="18">
      <c r="A10" s="22">
        <v>195</v>
      </c>
      <c r="B10" s="34" t="s">
        <v>54</v>
      </c>
      <c r="C10" s="34" t="s">
        <v>70</v>
      </c>
      <c r="D10" s="37">
        <v>36604</v>
      </c>
      <c r="E10" s="30"/>
      <c r="F10" s="30"/>
      <c r="G10" s="30"/>
      <c r="H10" s="27"/>
      <c r="I10" s="27"/>
      <c r="J10" s="27"/>
      <c r="K10" s="31"/>
      <c r="L10" s="6"/>
      <c r="M10" s="7"/>
    </row>
    <row r="11" spans="1:13" ht="18">
      <c r="A11" s="22">
        <v>196</v>
      </c>
      <c r="B11" s="34" t="s">
        <v>149</v>
      </c>
      <c r="C11" s="34" t="s">
        <v>150</v>
      </c>
      <c r="D11" s="37">
        <v>36596</v>
      </c>
      <c r="E11" s="30"/>
      <c r="F11" s="30"/>
      <c r="G11" s="30"/>
      <c r="H11" s="27"/>
      <c r="I11" s="27"/>
      <c r="J11" s="27"/>
      <c r="K11" s="31"/>
      <c r="L11" s="6"/>
      <c r="M11" s="7"/>
    </row>
    <row r="12" spans="1:13" ht="18">
      <c r="A12" s="22">
        <v>197</v>
      </c>
      <c r="B12" s="23" t="s">
        <v>86</v>
      </c>
      <c r="C12" s="23" t="s">
        <v>87</v>
      </c>
      <c r="D12" s="24">
        <v>36604</v>
      </c>
      <c r="E12" s="30"/>
      <c r="F12" s="30"/>
      <c r="G12" s="30"/>
      <c r="H12" s="27"/>
      <c r="I12" s="27"/>
      <c r="J12" s="27"/>
      <c r="K12" s="31"/>
      <c r="L12" s="6"/>
      <c r="M12" s="7"/>
    </row>
    <row r="13" spans="1:13" ht="18">
      <c r="A13" s="22">
        <v>198</v>
      </c>
      <c r="B13" s="57" t="s">
        <v>40</v>
      </c>
      <c r="C13" s="34" t="s">
        <v>156</v>
      </c>
      <c r="D13" s="37">
        <v>36429</v>
      </c>
      <c r="E13" s="30"/>
      <c r="F13" s="30"/>
      <c r="G13" s="30"/>
      <c r="H13" s="27"/>
      <c r="I13" s="27"/>
      <c r="J13" s="27"/>
      <c r="K13" s="31"/>
      <c r="L13" s="6"/>
      <c r="M13" s="7"/>
    </row>
    <row r="14" spans="1:13" ht="18">
      <c r="A14" s="22">
        <v>199</v>
      </c>
      <c r="B14" s="23" t="s">
        <v>177</v>
      </c>
      <c r="C14" s="23" t="s">
        <v>178</v>
      </c>
      <c r="D14" s="24">
        <v>36795</v>
      </c>
      <c r="E14" s="30"/>
      <c r="F14" s="30"/>
      <c r="G14" s="30"/>
      <c r="H14" s="27"/>
      <c r="I14" s="27"/>
      <c r="J14" s="27"/>
      <c r="K14" s="31"/>
      <c r="L14" s="6"/>
      <c r="M14" s="7"/>
    </row>
    <row r="15" spans="1:13" ht="18">
      <c r="A15" s="22"/>
      <c r="B15" s="34"/>
      <c r="C15" s="34"/>
      <c r="D15" s="123"/>
      <c r="E15" s="30"/>
      <c r="F15" s="30"/>
      <c r="G15" s="30"/>
      <c r="H15" s="27"/>
      <c r="I15" s="27"/>
      <c r="J15" s="27"/>
      <c r="K15" s="31"/>
      <c r="L15" s="6"/>
      <c r="M15" s="7"/>
    </row>
    <row r="16" spans="1:13" ht="18">
      <c r="A16" s="36"/>
      <c r="B16" s="57"/>
      <c r="C16" s="34"/>
      <c r="D16" s="123"/>
      <c r="E16" s="30"/>
      <c r="F16" s="30"/>
      <c r="G16" s="30"/>
      <c r="H16" s="27"/>
      <c r="I16" s="27"/>
      <c r="J16" s="27"/>
      <c r="K16" s="31"/>
      <c r="L16" s="6"/>
      <c r="M16" s="7"/>
    </row>
    <row r="17" spans="1:13" ht="18">
      <c r="A17" s="62"/>
      <c r="B17" s="99"/>
      <c r="C17" s="99"/>
      <c r="D17" s="121"/>
      <c r="E17" s="30"/>
      <c r="F17" s="30"/>
      <c r="G17" s="30"/>
      <c r="H17" s="27"/>
      <c r="I17" s="27"/>
      <c r="J17" s="27"/>
      <c r="K17" s="31"/>
      <c r="L17" s="6"/>
      <c r="M17" s="7"/>
    </row>
    <row r="18" spans="1:13" ht="18">
      <c r="A18" s="22"/>
      <c r="B18" s="23"/>
      <c r="C18" s="23"/>
      <c r="D18" s="24"/>
      <c r="E18" s="30"/>
      <c r="F18" s="30"/>
      <c r="G18" s="30"/>
      <c r="H18" s="27"/>
      <c r="I18" s="27"/>
      <c r="J18" s="27"/>
      <c r="K18" s="31"/>
      <c r="L18" s="6"/>
      <c r="M18" s="7"/>
    </row>
    <row r="19" spans="1:13" ht="18">
      <c r="A19" s="22"/>
      <c r="B19" s="23"/>
      <c r="C19" s="23"/>
      <c r="D19" s="24"/>
      <c r="E19" s="30"/>
      <c r="F19" s="30"/>
      <c r="G19" s="30"/>
      <c r="H19" s="27"/>
      <c r="I19" s="27"/>
      <c r="J19" s="27"/>
      <c r="K19" s="31"/>
      <c r="L19" s="6"/>
      <c r="M19" s="7"/>
    </row>
    <row r="20" spans="1:13" ht="18" customHeight="1">
      <c r="A20" s="22"/>
      <c r="B20" s="34"/>
      <c r="C20" s="34"/>
      <c r="D20" s="37"/>
      <c r="E20" s="30"/>
      <c r="F20" s="30"/>
      <c r="G20" s="30"/>
      <c r="H20" s="27"/>
      <c r="I20" s="27"/>
      <c r="J20" s="27"/>
      <c r="K20" s="31"/>
      <c r="L20" s="6"/>
      <c r="M20" s="7"/>
    </row>
    <row r="21" spans="1:13" ht="18" customHeight="1">
      <c r="A21" s="22"/>
      <c r="B21" s="42"/>
      <c r="C21" s="43"/>
      <c r="D21" s="44"/>
      <c r="E21" s="30"/>
      <c r="F21" s="30"/>
      <c r="G21" s="30"/>
      <c r="H21" s="27"/>
      <c r="I21" s="27"/>
      <c r="J21" s="27"/>
      <c r="K21" s="31"/>
      <c r="L21" s="6"/>
      <c r="M21" s="7"/>
    </row>
    <row r="22" spans="1:13" ht="18" customHeight="1">
      <c r="A22" s="22"/>
      <c r="B22" s="23"/>
      <c r="C22" s="23"/>
      <c r="D22" s="24"/>
      <c r="E22" s="30"/>
      <c r="F22" s="30"/>
      <c r="G22" s="30"/>
      <c r="H22" s="27"/>
      <c r="I22" s="27"/>
      <c r="J22" s="27"/>
      <c r="K22" s="31"/>
      <c r="L22" s="6"/>
      <c r="M22" s="7"/>
    </row>
    <row r="23" spans="1:13" ht="18" customHeight="1">
      <c r="A23" s="22"/>
      <c r="B23" s="23"/>
      <c r="C23" s="23"/>
      <c r="D23" s="24"/>
      <c r="E23" s="51"/>
      <c r="F23" s="30"/>
      <c r="G23" s="30"/>
      <c r="H23" s="27"/>
      <c r="I23" s="27"/>
      <c r="J23" s="27"/>
      <c r="K23" s="31"/>
      <c r="L23" s="6"/>
      <c r="M23" s="7"/>
    </row>
    <row r="24" spans="1:13" ht="18" customHeight="1">
      <c r="A24" s="22"/>
      <c r="B24" s="25"/>
      <c r="C24" s="23"/>
      <c r="D24" s="24"/>
      <c r="E24" s="51"/>
      <c r="F24" s="30"/>
      <c r="G24" s="30"/>
      <c r="H24" s="27"/>
      <c r="I24" s="27"/>
      <c r="J24" s="27"/>
      <c r="K24" s="31"/>
      <c r="L24" s="6"/>
      <c r="M24" s="7"/>
    </row>
    <row r="25" spans="1:13" ht="18" customHeight="1">
      <c r="A25" s="22"/>
      <c r="B25" s="23"/>
      <c r="C25" s="23"/>
      <c r="D25" s="24"/>
      <c r="E25" s="51"/>
      <c r="F25" s="30"/>
      <c r="G25" s="30"/>
      <c r="H25" s="27"/>
      <c r="I25" s="27"/>
      <c r="J25" s="27"/>
      <c r="K25" s="31"/>
      <c r="L25" s="6"/>
      <c r="M25" s="7"/>
    </row>
    <row r="26" spans="1:13" ht="18" customHeight="1">
      <c r="A26" s="22"/>
      <c r="B26" s="23"/>
      <c r="C26" s="23"/>
      <c r="D26" s="24"/>
      <c r="E26" s="51"/>
      <c r="F26" s="30"/>
      <c r="G26" s="30"/>
      <c r="H26" s="27"/>
      <c r="I26" s="27"/>
      <c r="J26" s="27"/>
      <c r="K26" s="31"/>
      <c r="L26" s="6"/>
      <c r="M26" s="7"/>
    </row>
    <row r="27" spans="1:13" ht="18" customHeight="1">
      <c r="A27" s="22"/>
      <c r="B27" s="23"/>
      <c r="C27" s="23"/>
      <c r="D27" s="24"/>
      <c r="E27" s="51"/>
      <c r="F27" s="30"/>
      <c r="G27" s="30"/>
      <c r="H27" s="27"/>
      <c r="I27" s="27"/>
      <c r="J27" s="27"/>
      <c r="K27" s="31"/>
      <c r="L27" s="6"/>
      <c r="M27" s="7"/>
    </row>
  </sheetData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Gazzarin</dc:creator>
  <cp:keywords/>
  <dc:description/>
  <cp:lastModifiedBy>Ludmilla</cp:lastModifiedBy>
  <cp:lastPrinted>2006-10-02T19:28:42Z</cp:lastPrinted>
  <dcterms:created xsi:type="dcterms:W3CDTF">2003-09-06T07:55:36Z</dcterms:created>
  <dcterms:modified xsi:type="dcterms:W3CDTF">2006-10-02T19:28:48Z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