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"/>
    </mc:Choice>
  </mc:AlternateContent>
  <xr:revisionPtr revIDLastSave="0" documentId="12_ncr:500000_{4D545E9B-982C-49AC-B394-D470F7F88966}" xr6:coauthVersionLast="31" xr6:coauthVersionMax="31" xr10:uidLastSave="{00000000-0000-0000-0000-000000000000}"/>
  <bookViews>
    <workbookView xWindow="0" yWindow="0" windowWidth="28800" windowHeight="11625" xr2:uid="{9694B9C4-7069-46CF-A547-1B715AFA297A}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>
    <definedName name="_xlnm.Print_Area" localSheetId="0">Tabelle1!$A$1:$K$98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5" i="1" l="1"/>
  <c r="J43" i="1"/>
  <c r="J98" i="1" l="1"/>
  <c r="J97" i="1"/>
  <c r="J96" i="1"/>
  <c r="J94" i="1"/>
  <c r="J93" i="1"/>
  <c r="J92" i="1"/>
  <c r="J91" i="1"/>
  <c r="J90" i="1"/>
  <c r="J89" i="1"/>
  <c r="J88" i="1"/>
  <c r="J87" i="1"/>
  <c r="J86" i="1"/>
  <c r="J85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58" i="1"/>
  <c r="J57" i="1"/>
  <c r="J56" i="1"/>
  <c r="J55" i="1"/>
  <c r="J54" i="1"/>
  <c r="J53" i="1"/>
  <c r="J52" i="1"/>
  <c r="J51" i="1"/>
  <c r="J50" i="1"/>
  <c r="J49" i="1"/>
  <c r="J48" i="1"/>
  <c r="J47" i="1"/>
  <c r="J42" i="1"/>
  <c r="J41" i="1"/>
  <c r="J40" i="1"/>
  <c r="J39" i="1"/>
  <c r="J38" i="1"/>
  <c r="J37" i="1"/>
  <c r="J36" i="1"/>
  <c r="J11" i="5"/>
  <c r="J20" i="5"/>
  <c r="J19" i="5"/>
  <c r="J9" i="5"/>
  <c r="J12" i="5"/>
  <c r="J5" i="5"/>
  <c r="J17" i="5"/>
  <c r="J13" i="5"/>
  <c r="J4" i="5"/>
  <c r="J10" i="5"/>
  <c r="J14" i="5"/>
  <c r="J18" i="5"/>
  <c r="J3" i="5"/>
  <c r="J21" i="5"/>
  <c r="J15" i="5"/>
  <c r="J8" i="5"/>
  <c r="J22" i="5"/>
  <c r="J6" i="5"/>
  <c r="J7" i="5"/>
  <c r="J16" i="5"/>
  <c r="J32" i="1"/>
  <c r="J31" i="1"/>
  <c r="J30" i="1"/>
  <c r="J29" i="1"/>
  <c r="J28" i="1"/>
  <c r="J27" i="1"/>
  <c r="J26" i="1"/>
  <c r="J25" i="1"/>
  <c r="J3" i="2"/>
  <c r="J8" i="2"/>
  <c r="J10" i="2"/>
  <c r="J9" i="2"/>
  <c r="J5" i="2"/>
  <c r="J6" i="2"/>
  <c r="J7" i="2"/>
  <c r="J4" i="2"/>
  <c r="J9" i="3"/>
  <c r="J8" i="3"/>
  <c r="J6" i="3"/>
  <c r="J10" i="3"/>
  <c r="J3" i="3"/>
  <c r="J4" i="3"/>
  <c r="J7" i="3"/>
  <c r="J5" i="3"/>
  <c r="J14" i="1" l="1"/>
  <c r="J15" i="1"/>
  <c r="J17" i="1"/>
  <c r="J20" i="1"/>
  <c r="J21" i="1"/>
  <c r="J16" i="1"/>
  <c r="J19" i="1"/>
  <c r="J18" i="1"/>
  <c r="J7" i="4"/>
  <c r="J10" i="4"/>
  <c r="J3" i="4"/>
  <c r="J11" i="4"/>
  <c r="J14" i="4"/>
  <c r="J5" i="4"/>
  <c r="J9" i="4"/>
  <c r="J4" i="4"/>
  <c r="J6" i="4"/>
  <c r="J13" i="4"/>
  <c r="J8" i="4"/>
  <c r="J12" i="4"/>
  <c r="J6" i="6"/>
  <c r="J12" i="6"/>
  <c r="J13" i="6"/>
  <c r="J14" i="6"/>
  <c r="J3" i="6"/>
  <c r="J9" i="6"/>
  <c r="J7" i="6"/>
  <c r="J4" i="6"/>
  <c r="J15" i="6"/>
  <c r="J8" i="6"/>
  <c r="J16" i="6"/>
  <c r="J10" i="6"/>
  <c r="J11" i="6"/>
  <c r="J5" i="6"/>
</calcChain>
</file>

<file path=xl/sharedStrings.xml><?xml version="1.0" encoding="utf-8"?>
<sst xmlns="http://schemas.openxmlformats.org/spreadsheetml/2006/main" count="578" uniqueCount="189">
  <si>
    <t>Rangliste Widder- und Auenschau</t>
  </si>
  <si>
    <t>Miss</t>
  </si>
  <si>
    <t>Auffuhrnr</t>
  </si>
  <si>
    <t>TVD-Nr</t>
  </si>
  <si>
    <t>Name</t>
  </si>
  <si>
    <t>Geboren</t>
  </si>
  <si>
    <t>Besitzer</t>
  </si>
  <si>
    <t>Rassetyp</t>
  </si>
  <si>
    <t>Format</t>
  </si>
  <si>
    <t>Fund.</t>
  </si>
  <si>
    <t>Wolle</t>
  </si>
  <si>
    <t>Mister</t>
  </si>
  <si>
    <t>Widder bis 1 Jahr</t>
  </si>
  <si>
    <t>Maximalnote: 4</t>
  </si>
  <si>
    <t xml:space="preserve">Punkte </t>
  </si>
  <si>
    <t>Rang</t>
  </si>
  <si>
    <t>1870 5975</t>
  </si>
  <si>
    <t>Samy</t>
  </si>
  <si>
    <t>Aellig Andreas, Williberg</t>
  </si>
  <si>
    <t>1866 9627</t>
  </si>
  <si>
    <t>1851 3889</t>
  </si>
  <si>
    <t>1851 3887</t>
  </si>
  <si>
    <t>1859 8255</t>
  </si>
  <si>
    <t>1840 3659</t>
  </si>
  <si>
    <t>1730 9661</t>
  </si>
  <si>
    <t>1859 8233</t>
  </si>
  <si>
    <t>Sirol</t>
  </si>
  <si>
    <t>Lotus</t>
  </si>
  <si>
    <t>Lio</t>
  </si>
  <si>
    <t>Taumarunui</t>
  </si>
  <si>
    <t>Tim</t>
  </si>
  <si>
    <t>Saturn</t>
  </si>
  <si>
    <t>Ramon</t>
  </si>
  <si>
    <t>Rita Stefan Pfister, Ebersecken</t>
  </si>
  <si>
    <t>Pius Wirth, Flawil</t>
  </si>
  <si>
    <t>Heinz Feldmann, Ursenbach</t>
  </si>
  <si>
    <t>Andreas Müller, Klasreuti</t>
  </si>
  <si>
    <t>Philipp Meinhof, Roggwil</t>
  </si>
  <si>
    <t>Maximalnote: 5</t>
  </si>
  <si>
    <t>Widder 1 bis 2 Jahre</t>
  </si>
  <si>
    <t>1782 8871</t>
  </si>
  <si>
    <t>1746 1906</t>
  </si>
  <si>
    <t>1836 6369</t>
  </si>
  <si>
    <t>1799 8052</t>
  </si>
  <si>
    <t>1799 8047</t>
  </si>
  <si>
    <t>1845 0196</t>
  </si>
  <si>
    <t>1859 8188</t>
  </si>
  <si>
    <t>1799 8015</t>
  </si>
  <si>
    <t>Tade</t>
  </si>
  <si>
    <t>Basil</t>
  </si>
  <si>
    <t>Spooky</t>
  </si>
  <si>
    <t>Robin</t>
  </si>
  <si>
    <t>Rafael</t>
  </si>
  <si>
    <t>Terence</t>
  </si>
  <si>
    <t>Wakano</t>
  </si>
  <si>
    <t>Wilson</t>
  </si>
  <si>
    <t>Cornelia Mühlethaler, Bollodingen</t>
  </si>
  <si>
    <t>Peter Müller, Ermensee</t>
  </si>
  <si>
    <t>Reiner Spörri, Roggwil</t>
  </si>
  <si>
    <t>Widder über 2 Jahre</t>
  </si>
  <si>
    <t>Maximalnote: 6</t>
  </si>
  <si>
    <t>1750 4901</t>
  </si>
  <si>
    <t>1749 6234</t>
  </si>
  <si>
    <t>1750 5480</t>
  </si>
  <si>
    <t>1749 6157</t>
  </si>
  <si>
    <t>1759 8094</t>
  </si>
  <si>
    <t>1770 3292</t>
  </si>
  <si>
    <t>1799 5933</t>
  </si>
  <si>
    <t>1731 7392</t>
  </si>
  <si>
    <t>Rurik</t>
  </si>
  <si>
    <t>Rondo</t>
  </si>
  <si>
    <t>Sabri</t>
  </si>
  <si>
    <t>Valero</t>
  </si>
  <si>
    <t>Ricardo</t>
  </si>
  <si>
    <t>Volker</t>
  </si>
  <si>
    <t>Lothar</t>
  </si>
  <si>
    <t>Elias</t>
  </si>
  <si>
    <t>Edith Paradis, La Roche</t>
  </si>
  <si>
    <t>Remo Feldmann, Ursenbach</t>
  </si>
  <si>
    <t>Martin Scheuber, Stansstad</t>
  </si>
  <si>
    <t>Auen bis 1 Jahr</t>
  </si>
  <si>
    <t>1746 1909</t>
  </si>
  <si>
    <t>1866 9620</t>
  </si>
  <si>
    <t>1866 9615</t>
  </si>
  <si>
    <t>1866 9612</t>
  </si>
  <si>
    <t>1866 9607</t>
  </si>
  <si>
    <t>1845 5099</t>
  </si>
  <si>
    <t>1730 1105</t>
  </si>
  <si>
    <t>1840 3658</t>
  </si>
  <si>
    <t>1730 1101</t>
  </si>
  <si>
    <t>1730 1102</t>
  </si>
  <si>
    <t>1799 8159</t>
  </si>
  <si>
    <t>1831 0930</t>
  </si>
  <si>
    <t>Reby</t>
  </si>
  <si>
    <t>Laola</t>
  </si>
  <si>
    <t>Tiana</t>
  </si>
  <si>
    <t>Sarla</t>
  </si>
  <si>
    <t>Sissi</t>
  </si>
  <si>
    <t>Riana</t>
  </si>
  <si>
    <t>Evelyn</t>
  </si>
  <si>
    <t>Judith</t>
  </si>
  <si>
    <t>Enschi</t>
  </si>
  <si>
    <t>Enja</t>
  </si>
  <si>
    <t>Monika</t>
  </si>
  <si>
    <t>Amelia</t>
  </si>
  <si>
    <t>Rita u. Stefan Pfister, Ebersecken</t>
  </si>
  <si>
    <t>Bruno Durrer,Buochs</t>
  </si>
  <si>
    <t>Auen 1 bis 2 Jahr</t>
  </si>
  <si>
    <t>1782 8872</t>
  </si>
  <si>
    <t>1831 0921</t>
  </si>
  <si>
    <t>1851 3883</t>
  </si>
  <si>
    <t>1777 3137</t>
  </si>
  <si>
    <t>1799 8092</t>
  </si>
  <si>
    <t>1746 1904</t>
  </si>
  <si>
    <t>1837 2147</t>
  </si>
  <si>
    <t>1773 9059</t>
  </si>
  <si>
    <t>1837 2142</t>
  </si>
  <si>
    <t>1773 9047</t>
  </si>
  <si>
    <t>1837 2140</t>
  </si>
  <si>
    <t>1836 6364</t>
  </si>
  <si>
    <t>1836 6354</t>
  </si>
  <si>
    <t>1836 6352</t>
  </si>
  <si>
    <t>1836 6353</t>
  </si>
  <si>
    <t>1836 6350</t>
  </si>
  <si>
    <t>1799 8035</t>
  </si>
  <si>
    <t>1831 3638</t>
  </si>
  <si>
    <t>1730 1099</t>
  </si>
  <si>
    <t>1751 3642</t>
  </si>
  <si>
    <t>Sida</t>
  </si>
  <si>
    <t>Tamtam</t>
  </si>
  <si>
    <t>Blanca</t>
  </si>
  <si>
    <t>Flora</t>
  </si>
  <si>
    <t>Emilia</t>
  </si>
  <si>
    <t>Resi</t>
  </si>
  <si>
    <t>Luci</t>
  </si>
  <si>
    <t>Lula</t>
  </si>
  <si>
    <t>Fay</t>
  </si>
  <si>
    <t>Ella</t>
  </si>
  <si>
    <t>Verona</t>
  </si>
  <si>
    <t>Babsi</t>
  </si>
  <si>
    <t>Stupsi</t>
  </si>
  <si>
    <t>Flöckli</t>
  </si>
  <si>
    <t>Feda</t>
  </si>
  <si>
    <t>Baika</t>
  </si>
  <si>
    <t>Tamina</t>
  </si>
  <si>
    <t>Sofia</t>
  </si>
  <si>
    <t>Eischa</t>
  </si>
  <si>
    <t>Yoyo</t>
  </si>
  <si>
    <t>Hansruedi Guggenbühl, Niederösch</t>
  </si>
  <si>
    <t>Konrad Fricker, Kienberg</t>
  </si>
  <si>
    <t>Bruno Durrer, Buochs</t>
  </si>
  <si>
    <t>Auen über 2 Jahre</t>
  </si>
  <si>
    <t>1749 6219</t>
  </si>
  <si>
    <t>1630 5071</t>
  </si>
  <si>
    <t>1782 8870</t>
  </si>
  <si>
    <t>1798 3118</t>
  </si>
  <si>
    <t>1744 3911</t>
  </si>
  <si>
    <t>1795 4202</t>
  </si>
  <si>
    <t>1744 3805</t>
  </si>
  <si>
    <t>1744 3807</t>
  </si>
  <si>
    <t>1667 2394</t>
  </si>
  <si>
    <t>1768 4026</t>
  </si>
  <si>
    <t>1746 2668</t>
  </si>
  <si>
    <t>1667 2276</t>
  </si>
  <si>
    <t>1630 5020</t>
  </si>
  <si>
    <t>Nadin</t>
  </si>
  <si>
    <t>Lara</t>
  </si>
  <si>
    <t>Tussy</t>
  </si>
  <si>
    <t>Sejna</t>
  </si>
  <si>
    <t>Dolly</t>
  </si>
  <si>
    <t>Hanna</t>
  </si>
  <si>
    <t>Eria</t>
  </si>
  <si>
    <t>Flurina</t>
  </si>
  <si>
    <t>Claudia</t>
  </si>
  <si>
    <t>Kali</t>
  </si>
  <si>
    <t>Esther</t>
  </si>
  <si>
    <t>Lisa</t>
  </si>
  <si>
    <t>Terry</t>
  </si>
  <si>
    <t>Belwa</t>
  </si>
  <si>
    <t>Othmar Arnold, Schötz</t>
  </si>
  <si>
    <t>Christian Schriber, Besenbüren</t>
  </si>
  <si>
    <t>1875 2900</t>
  </si>
  <si>
    <t>Experten: K. Fricker/ E. Mühlethaler</t>
  </si>
  <si>
    <t>Experten:  B. Durrer / M. Scheuber</t>
  </si>
  <si>
    <t>Experten: P. Wirth / C. Mühlethaler</t>
  </si>
  <si>
    <t>Experten: B. Durrer / M. Scheuber</t>
  </si>
  <si>
    <t>Experten: K. Fricker / E. Mühlethaler</t>
  </si>
  <si>
    <t>P. Wirth / C. Mühlethaler</t>
  </si>
  <si>
    <t>14. April 2018 in 4914 Roggwil 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</si>
</sst>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8E330-4EAD-4B7E-931F-1832042C69CD}">
  <sheetPr>
    <pageSetUpPr fitToPage="1"/>
  </sheetPr>
  <dimension ref="A1:K98"/>
  <sheetViews>
    <sheetView tabSelected="1" topLeftCell="A55" workbookViewId="0">
      <selection activeCell="M95" sqref="M95"/>
    </sheetView>
  </sheetViews>
  <sheetFormatPr baseColWidth="10" defaultRowHeight="15" x14ac:dyDescent="0.25"/>
  <cols>
    <col min="1" max="1" width="10" style="1" customWidth="1"/>
    <col min="2" max="2" width="11.7109375" style="1" customWidth="1"/>
    <col min="3" max="3" width="11.5703125" bestFit="1" customWidth="1"/>
    <col min="4" max="4" width="12.85546875" style="1" customWidth="1"/>
    <col min="5" max="5" width="32.85546875" bestFit="1" customWidth="1"/>
    <col min="6" max="11" width="9.140625" customWidth="1"/>
  </cols>
  <sheetData>
    <row r="1" spans="1:11" ht="18" x14ac:dyDescent="0.25">
      <c r="A1" s="16" t="s">
        <v>0</v>
      </c>
    </row>
    <row r="2" spans="1:11" ht="18.75" x14ac:dyDescent="0.3">
      <c r="A2" s="17" t="s">
        <v>188</v>
      </c>
    </row>
    <row r="3" spans="1:11" ht="18.75" x14ac:dyDescent="0.3">
      <c r="A3" s="14"/>
    </row>
    <row r="4" spans="1:11" ht="18" customHeight="1" x14ac:dyDescent="0.25">
      <c r="A4" s="20" t="s">
        <v>1</v>
      </c>
    </row>
    <row r="5" spans="1:11" ht="18" customHeight="1" x14ac:dyDescent="0.25">
      <c r="A5" s="2" t="s">
        <v>2</v>
      </c>
      <c r="B5" s="2" t="s">
        <v>3</v>
      </c>
      <c r="C5" s="3" t="s">
        <v>4</v>
      </c>
      <c r="D5" s="2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1" ht="18" customHeight="1" x14ac:dyDescent="0.25">
      <c r="A6" s="4">
        <v>55</v>
      </c>
      <c r="B6" s="15" t="s">
        <v>123</v>
      </c>
      <c r="C6" s="5" t="s">
        <v>143</v>
      </c>
      <c r="D6" s="6">
        <v>42718</v>
      </c>
      <c r="E6" s="5" t="s">
        <v>105</v>
      </c>
      <c r="F6" s="4">
        <v>5</v>
      </c>
      <c r="G6" s="4">
        <v>5</v>
      </c>
      <c r="H6" s="4">
        <v>5</v>
      </c>
      <c r="I6" s="4">
        <v>5</v>
      </c>
    </row>
    <row r="7" spans="1:11" ht="18" customHeight="1" x14ac:dyDescent="0.25">
      <c r="A7" s="8"/>
      <c r="B7" s="8"/>
      <c r="C7" s="7"/>
      <c r="D7" s="8"/>
      <c r="E7" s="7"/>
      <c r="F7" s="7"/>
      <c r="G7" s="7"/>
      <c r="H7" s="7"/>
      <c r="I7" s="7"/>
    </row>
    <row r="8" spans="1:11" ht="18" customHeight="1" x14ac:dyDescent="0.25">
      <c r="A8" s="20" t="s">
        <v>11</v>
      </c>
    </row>
    <row r="9" spans="1:11" ht="18" customHeight="1" x14ac:dyDescent="0.25">
      <c r="A9" s="2" t="s">
        <v>2</v>
      </c>
      <c r="B9" s="2" t="s">
        <v>3</v>
      </c>
      <c r="C9" s="3" t="s">
        <v>4</v>
      </c>
      <c r="D9" s="2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</row>
    <row r="10" spans="1:11" ht="18" customHeight="1" x14ac:dyDescent="0.25">
      <c r="A10" s="4">
        <v>3</v>
      </c>
      <c r="B10" s="4" t="s">
        <v>20</v>
      </c>
      <c r="C10" s="5" t="s">
        <v>27</v>
      </c>
      <c r="D10" s="6">
        <v>43054</v>
      </c>
      <c r="E10" s="5" t="s">
        <v>34</v>
      </c>
      <c r="F10" s="4">
        <v>4</v>
      </c>
      <c r="G10" s="4">
        <v>4</v>
      </c>
      <c r="H10" s="4">
        <v>4</v>
      </c>
      <c r="I10" s="4">
        <v>3</v>
      </c>
    </row>
    <row r="11" spans="1:11" ht="18" customHeight="1" x14ac:dyDescent="0.25"/>
    <row r="12" spans="1:11" ht="18" customHeight="1" x14ac:dyDescent="0.25">
      <c r="A12" s="9" t="s">
        <v>12</v>
      </c>
      <c r="B12" s="11"/>
      <c r="C12" s="10"/>
      <c r="D12" s="11"/>
      <c r="E12" s="10"/>
      <c r="F12" s="10" t="s">
        <v>13</v>
      </c>
      <c r="G12" s="10"/>
      <c r="H12" s="10"/>
      <c r="J12" s="10"/>
      <c r="K12" s="19" t="s">
        <v>183</v>
      </c>
    </row>
    <row r="13" spans="1:11" ht="18" customHeight="1" x14ac:dyDescent="0.25">
      <c r="A13" s="12" t="s">
        <v>2</v>
      </c>
      <c r="B13" s="12" t="s">
        <v>3</v>
      </c>
      <c r="C13" s="13" t="s">
        <v>4</v>
      </c>
      <c r="D13" s="12" t="s">
        <v>5</v>
      </c>
      <c r="E13" s="13" t="s">
        <v>6</v>
      </c>
      <c r="F13" s="12" t="s">
        <v>7</v>
      </c>
      <c r="G13" s="12" t="s">
        <v>8</v>
      </c>
      <c r="H13" s="12" t="s">
        <v>9</v>
      </c>
      <c r="I13" s="12" t="s">
        <v>10</v>
      </c>
      <c r="J13" s="12" t="s">
        <v>14</v>
      </c>
      <c r="K13" s="12" t="s">
        <v>15</v>
      </c>
    </row>
    <row r="14" spans="1:11" ht="18" customHeight="1" x14ac:dyDescent="0.25">
      <c r="A14" s="4">
        <v>3</v>
      </c>
      <c r="B14" s="4" t="s">
        <v>20</v>
      </c>
      <c r="C14" s="5" t="s">
        <v>27</v>
      </c>
      <c r="D14" s="6">
        <v>43054</v>
      </c>
      <c r="E14" s="5" t="s">
        <v>34</v>
      </c>
      <c r="F14" s="4">
        <v>4</v>
      </c>
      <c r="G14" s="4">
        <v>4</v>
      </c>
      <c r="H14" s="4">
        <v>4</v>
      </c>
      <c r="I14" s="4">
        <v>3</v>
      </c>
      <c r="J14" s="4">
        <f t="shared" ref="J14:J21" si="0">3*G14+2*H14+I14</f>
        <v>23</v>
      </c>
      <c r="K14" s="4">
        <v>1</v>
      </c>
    </row>
    <row r="15" spans="1:11" ht="18" customHeight="1" x14ac:dyDescent="0.25">
      <c r="A15" s="4">
        <v>4</v>
      </c>
      <c r="B15" s="4" t="s">
        <v>21</v>
      </c>
      <c r="C15" s="5" t="s">
        <v>28</v>
      </c>
      <c r="D15" s="6">
        <v>43050</v>
      </c>
      <c r="E15" s="5" t="s">
        <v>34</v>
      </c>
      <c r="F15" s="4">
        <v>4</v>
      </c>
      <c r="G15" s="4">
        <v>4</v>
      </c>
      <c r="H15" s="4">
        <v>3</v>
      </c>
      <c r="I15" s="4">
        <v>4</v>
      </c>
      <c r="J15" s="4">
        <f t="shared" si="0"/>
        <v>22</v>
      </c>
      <c r="K15" s="4">
        <v>2</v>
      </c>
    </row>
    <row r="16" spans="1:11" ht="18" customHeight="1" x14ac:dyDescent="0.25">
      <c r="A16" s="4">
        <v>8</v>
      </c>
      <c r="B16" s="4" t="s">
        <v>25</v>
      </c>
      <c r="C16" s="5" t="s">
        <v>32</v>
      </c>
      <c r="D16" s="6">
        <v>42863</v>
      </c>
      <c r="E16" s="5" t="s">
        <v>36</v>
      </c>
      <c r="F16" s="4">
        <v>4</v>
      </c>
      <c r="G16" s="4">
        <v>4</v>
      </c>
      <c r="H16" s="4">
        <v>3</v>
      </c>
      <c r="I16" s="4">
        <v>4</v>
      </c>
      <c r="J16" s="4">
        <f t="shared" si="0"/>
        <v>22</v>
      </c>
      <c r="K16" s="4">
        <v>3</v>
      </c>
    </row>
    <row r="17" spans="1:11" ht="18" customHeight="1" x14ac:dyDescent="0.25">
      <c r="A17" s="4">
        <v>5</v>
      </c>
      <c r="B17" s="4" t="s">
        <v>22</v>
      </c>
      <c r="C17" s="5" t="s">
        <v>29</v>
      </c>
      <c r="D17" s="6">
        <v>43009</v>
      </c>
      <c r="E17" s="5" t="s">
        <v>35</v>
      </c>
      <c r="F17" s="4">
        <v>4</v>
      </c>
      <c r="G17" s="4">
        <v>4</v>
      </c>
      <c r="H17" s="4">
        <v>3</v>
      </c>
      <c r="I17" s="4">
        <v>3</v>
      </c>
      <c r="J17" s="4">
        <f t="shared" si="0"/>
        <v>21</v>
      </c>
      <c r="K17" s="4">
        <v>4</v>
      </c>
    </row>
    <row r="18" spans="1:11" ht="18" customHeight="1" x14ac:dyDescent="0.25">
      <c r="A18" s="4">
        <v>1</v>
      </c>
      <c r="B18" s="4" t="s">
        <v>16</v>
      </c>
      <c r="C18" s="5" t="s">
        <v>17</v>
      </c>
      <c r="D18" s="6">
        <v>43079</v>
      </c>
      <c r="E18" s="5" t="s">
        <v>18</v>
      </c>
      <c r="F18" s="4">
        <v>4</v>
      </c>
      <c r="G18" s="4">
        <v>3</v>
      </c>
      <c r="H18" s="4">
        <v>4</v>
      </c>
      <c r="I18" s="4">
        <v>3</v>
      </c>
      <c r="J18" s="4">
        <f t="shared" si="0"/>
        <v>20</v>
      </c>
      <c r="K18" s="4">
        <v>5</v>
      </c>
    </row>
    <row r="19" spans="1:11" ht="18" customHeight="1" x14ac:dyDescent="0.25">
      <c r="A19" s="4">
        <v>2</v>
      </c>
      <c r="B19" s="4" t="s">
        <v>19</v>
      </c>
      <c r="C19" s="5" t="s">
        <v>26</v>
      </c>
      <c r="D19" s="6">
        <v>43073</v>
      </c>
      <c r="E19" s="5" t="s">
        <v>33</v>
      </c>
      <c r="F19" s="4">
        <v>4</v>
      </c>
      <c r="G19" s="4">
        <v>3</v>
      </c>
      <c r="H19" s="4">
        <v>3</v>
      </c>
      <c r="I19" s="4">
        <v>3</v>
      </c>
      <c r="J19" s="4">
        <f t="shared" si="0"/>
        <v>18</v>
      </c>
      <c r="K19" s="4">
        <v>6</v>
      </c>
    </row>
    <row r="20" spans="1:11" ht="18" customHeight="1" x14ac:dyDescent="0.25">
      <c r="A20" s="4">
        <v>6</v>
      </c>
      <c r="B20" s="4" t="s">
        <v>23</v>
      </c>
      <c r="C20" s="5" t="s">
        <v>30</v>
      </c>
      <c r="D20" s="6">
        <v>43007</v>
      </c>
      <c r="E20" s="5" t="s">
        <v>36</v>
      </c>
      <c r="F20" s="4">
        <v>3</v>
      </c>
      <c r="G20" s="4">
        <v>4</v>
      </c>
      <c r="H20" s="4">
        <v>3</v>
      </c>
      <c r="I20" s="4">
        <v>3</v>
      </c>
      <c r="J20" s="4">
        <f t="shared" si="0"/>
        <v>21</v>
      </c>
      <c r="K20" s="4">
        <v>7</v>
      </c>
    </row>
    <row r="21" spans="1:11" ht="18" customHeight="1" x14ac:dyDescent="0.25">
      <c r="A21" s="4">
        <v>7</v>
      </c>
      <c r="B21" s="4" t="s">
        <v>24</v>
      </c>
      <c r="C21" s="5" t="s">
        <v>31</v>
      </c>
      <c r="D21" s="6">
        <v>42880</v>
      </c>
      <c r="E21" s="5" t="s">
        <v>37</v>
      </c>
      <c r="F21" s="4">
        <v>3</v>
      </c>
      <c r="G21" s="4">
        <v>3</v>
      </c>
      <c r="H21" s="4">
        <v>3</v>
      </c>
      <c r="I21" s="4">
        <v>4</v>
      </c>
      <c r="J21" s="4">
        <f t="shared" si="0"/>
        <v>19</v>
      </c>
      <c r="K21" s="4">
        <v>8</v>
      </c>
    </row>
    <row r="22" spans="1:11" ht="18" customHeight="1" x14ac:dyDescent="0.25">
      <c r="A22" s="8"/>
      <c r="B22" s="8"/>
      <c r="C22" s="7"/>
      <c r="D22" s="18"/>
      <c r="E22" s="7"/>
      <c r="F22" s="8"/>
      <c r="G22" s="8"/>
      <c r="H22" s="8"/>
      <c r="I22" s="8"/>
      <c r="J22" s="8"/>
      <c r="K22" s="8"/>
    </row>
    <row r="23" spans="1:11" ht="18" customHeight="1" x14ac:dyDescent="0.25">
      <c r="A23" s="9" t="s">
        <v>39</v>
      </c>
      <c r="B23" s="11"/>
      <c r="C23" s="10"/>
      <c r="D23" s="11"/>
      <c r="E23" s="10"/>
      <c r="F23" s="10" t="s">
        <v>38</v>
      </c>
      <c r="G23" s="10"/>
      <c r="H23" s="10"/>
      <c r="J23" s="10"/>
      <c r="K23" s="19" t="s">
        <v>187</v>
      </c>
    </row>
    <row r="24" spans="1:11" ht="18" customHeight="1" x14ac:dyDescent="0.25">
      <c r="A24" s="12" t="s">
        <v>2</v>
      </c>
      <c r="B24" s="12" t="s">
        <v>3</v>
      </c>
      <c r="C24" s="13" t="s">
        <v>4</v>
      </c>
      <c r="D24" s="12" t="s">
        <v>5</v>
      </c>
      <c r="E24" s="13" t="s">
        <v>6</v>
      </c>
      <c r="F24" s="12" t="s">
        <v>7</v>
      </c>
      <c r="G24" s="12" t="s">
        <v>8</v>
      </c>
      <c r="H24" s="12" t="s">
        <v>9</v>
      </c>
      <c r="I24" s="12" t="s">
        <v>10</v>
      </c>
      <c r="J24" s="12" t="s">
        <v>14</v>
      </c>
      <c r="K24" s="12" t="s">
        <v>15</v>
      </c>
    </row>
    <row r="25" spans="1:11" ht="18" customHeight="1" x14ac:dyDescent="0.25">
      <c r="A25" s="4">
        <v>12</v>
      </c>
      <c r="B25" s="4" t="s">
        <v>43</v>
      </c>
      <c r="C25" s="5" t="s">
        <v>51</v>
      </c>
      <c r="D25" s="6">
        <v>42716</v>
      </c>
      <c r="E25" s="5" t="s">
        <v>56</v>
      </c>
      <c r="F25" s="4">
        <v>5</v>
      </c>
      <c r="G25" s="4">
        <v>4</v>
      </c>
      <c r="H25" s="4">
        <v>4</v>
      </c>
      <c r="I25" s="4">
        <v>4</v>
      </c>
      <c r="J25" s="4">
        <f t="shared" ref="J25:J32" si="1">3*G25+2*H25+I25</f>
        <v>24</v>
      </c>
      <c r="K25" s="4">
        <v>1</v>
      </c>
    </row>
    <row r="26" spans="1:11" ht="18" customHeight="1" x14ac:dyDescent="0.25">
      <c r="A26" s="4">
        <v>9</v>
      </c>
      <c r="B26" s="4" t="s">
        <v>40</v>
      </c>
      <c r="C26" s="5" t="s">
        <v>48</v>
      </c>
      <c r="D26" s="6">
        <v>42819</v>
      </c>
      <c r="E26" s="5" t="s">
        <v>56</v>
      </c>
      <c r="F26" s="4">
        <v>5</v>
      </c>
      <c r="G26" s="4">
        <v>4</v>
      </c>
      <c r="H26" s="4">
        <v>4</v>
      </c>
      <c r="I26" s="4">
        <v>4</v>
      </c>
      <c r="J26" s="4">
        <f t="shared" si="1"/>
        <v>24</v>
      </c>
      <c r="K26" s="4">
        <v>2</v>
      </c>
    </row>
    <row r="27" spans="1:11" ht="18" customHeight="1" x14ac:dyDescent="0.25">
      <c r="A27" s="4">
        <v>16</v>
      </c>
      <c r="B27" s="4" t="s">
        <v>47</v>
      </c>
      <c r="C27" s="5" t="s">
        <v>55</v>
      </c>
      <c r="D27" s="6">
        <v>42632</v>
      </c>
      <c r="E27" s="5" t="s">
        <v>56</v>
      </c>
      <c r="F27" s="4">
        <v>5</v>
      </c>
      <c r="G27" s="4">
        <v>4</v>
      </c>
      <c r="H27" s="4">
        <v>4</v>
      </c>
      <c r="I27" s="4">
        <v>4</v>
      </c>
      <c r="J27" s="4">
        <f t="shared" si="1"/>
        <v>24</v>
      </c>
      <c r="K27" s="4">
        <v>3</v>
      </c>
    </row>
    <row r="28" spans="1:11" ht="18" customHeight="1" x14ac:dyDescent="0.25">
      <c r="A28" s="4">
        <v>11</v>
      </c>
      <c r="B28" s="4" t="s">
        <v>42</v>
      </c>
      <c r="C28" s="5" t="s">
        <v>50</v>
      </c>
      <c r="D28" s="6">
        <v>42730</v>
      </c>
      <c r="E28" s="5" t="s">
        <v>58</v>
      </c>
      <c r="F28" s="4">
        <v>4</v>
      </c>
      <c r="G28" s="4">
        <v>5</v>
      </c>
      <c r="H28" s="4">
        <v>4</v>
      </c>
      <c r="I28" s="4">
        <v>5</v>
      </c>
      <c r="J28" s="4">
        <f t="shared" si="1"/>
        <v>28</v>
      </c>
      <c r="K28" s="4">
        <v>4</v>
      </c>
    </row>
    <row r="29" spans="1:11" ht="18" customHeight="1" x14ac:dyDescent="0.25">
      <c r="A29" s="4">
        <v>10</v>
      </c>
      <c r="B29" s="4" t="s">
        <v>41</v>
      </c>
      <c r="C29" s="5" t="s">
        <v>49</v>
      </c>
      <c r="D29" s="4">
        <v>18.302016999999999</v>
      </c>
      <c r="E29" s="5" t="s">
        <v>57</v>
      </c>
      <c r="F29" s="4">
        <v>4</v>
      </c>
      <c r="G29" s="4">
        <v>5</v>
      </c>
      <c r="H29" s="4">
        <v>4</v>
      </c>
      <c r="I29" s="4">
        <v>4</v>
      </c>
      <c r="J29" s="4">
        <f t="shared" si="1"/>
        <v>27</v>
      </c>
      <c r="K29" s="4">
        <v>5</v>
      </c>
    </row>
    <row r="30" spans="1:11" ht="18" customHeight="1" x14ac:dyDescent="0.25">
      <c r="A30" s="4">
        <v>13</v>
      </c>
      <c r="B30" s="4" t="s">
        <v>44</v>
      </c>
      <c r="C30" s="5" t="s">
        <v>52</v>
      </c>
      <c r="D30" s="6">
        <v>42715</v>
      </c>
      <c r="E30" s="5" t="s">
        <v>56</v>
      </c>
      <c r="F30" s="4">
        <v>4</v>
      </c>
      <c r="G30" s="4">
        <v>4</v>
      </c>
      <c r="H30" s="4">
        <v>4</v>
      </c>
      <c r="I30" s="4">
        <v>4</v>
      </c>
      <c r="J30" s="4">
        <f t="shared" si="1"/>
        <v>24</v>
      </c>
      <c r="K30" s="4">
        <v>6</v>
      </c>
    </row>
    <row r="31" spans="1:11" ht="18" customHeight="1" x14ac:dyDescent="0.25">
      <c r="A31" s="4">
        <v>15</v>
      </c>
      <c r="B31" s="4" t="s">
        <v>46</v>
      </c>
      <c r="C31" s="5" t="s">
        <v>54</v>
      </c>
      <c r="D31" s="6">
        <v>42643</v>
      </c>
      <c r="E31" s="5" t="s">
        <v>35</v>
      </c>
      <c r="F31" s="4">
        <v>4</v>
      </c>
      <c r="G31" s="4">
        <v>4</v>
      </c>
      <c r="H31" s="4">
        <v>4</v>
      </c>
      <c r="I31" s="4">
        <v>4</v>
      </c>
      <c r="J31" s="4">
        <f t="shared" si="1"/>
        <v>24</v>
      </c>
      <c r="K31" s="4">
        <v>6</v>
      </c>
    </row>
    <row r="32" spans="1:11" ht="18" customHeight="1" x14ac:dyDescent="0.25">
      <c r="A32" s="4">
        <v>14</v>
      </c>
      <c r="B32" s="4" t="s">
        <v>45</v>
      </c>
      <c r="C32" s="5" t="s">
        <v>53</v>
      </c>
      <c r="D32" s="6">
        <v>42659</v>
      </c>
      <c r="E32" s="5" t="s">
        <v>36</v>
      </c>
      <c r="F32" s="4">
        <v>3</v>
      </c>
      <c r="G32" s="4">
        <v>4</v>
      </c>
      <c r="H32" s="4">
        <v>4</v>
      </c>
      <c r="I32" s="4">
        <v>4</v>
      </c>
      <c r="J32" s="4">
        <f t="shared" si="1"/>
        <v>24</v>
      </c>
      <c r="K32" s="4">
        <v>8</v>
      </c>
    </row>
    <row r="33" spans="1:11" ht="18" customHeight="1" x14ac:dyDescent="0.25"/>
    <row r="34" spans="1:11" ht="18" customHeight="1" x14ac:dyDescent="0.25">
      <c r="A34" s="9" t="s">
        <v>59</v>
      </c>
      <c r="B34" s="11"/>
      <c r="C34" s="10"/>
      <c r="D34" s="11"/>
      <c r="E34" s="10"/>
      <c r="F34" s="10" t="s">
        <v>60</v>
      </c>
      <c r="G34" s="10"/>
      <c r="H34" s="10"/>
      <c r="J34" s="10"/>
      <c r="K34" s="19" t="s">
        <v>186</v>
      </c>
    </row>
    <row r="35" spans="1:11" ht="18" customHeight="1" x14ac:dyDescent="0.25">
      <c r="A35" s="12" t="s">
        <v>2</v>
      </c>
      <c r="B35" s="12" t="s">
        <v>3</v>
      </c>
      <c r="C35" s="13" t="s">
        <v>4</v>
      </c>
      <c r="D35" s="12" t="s">
        <v>5</v>
      </c>
      <c r="E35" s="13" t="s">
        <v>6</v>
      </c>
      <c r="F35" s="12" t="s">
        <v>7</v>
      </c>
      <c r="G35" s="12" t="s">
        <v>8</v>
      </c>
      <c r="H35" s="12" t="s">
        <v>9</v>
      </c>
      <c r="I35" s="12" t="s">
        <v>10</v>
      </c>
      <c r="J35" s="12" t="s">
        <v>14</v>
      </c>
      <c r="K35" s="12" t="s">
        <v>15</v>
      </c>
    </row>
    <row r="36" spans="1:11" ht="18" customHeight="1" x14ac:dyDescent="0.25">
      <c r="A36" s="4">
        <v>24</v>
      </c>
      <c r="B36" s="4" t="s">
        <v>68</v>
      </c>
      <c r="C36" s="5" t="s">
        <v>76</v>
      </c>
      <c r="D36" s="6">
        <v>41371</v>
      </c>
      <c r="E36" s="5" t="s">
        <v>79</v>
      </c>
      <c r="F36" s="4">
        <v>6</v>
      </c>
      <c r="G36" s="4">
        <v>6</v>
      </c>
      <c r="H36" s="4">
        <v>5</v>
      </c>
      <c r="I36" s="4">
        <v>6</v>
      </c>
      <c r="J36" s="4">
        <f t="shared" ref="J36:J42" si="2">3*G36+2*H36+I36</f>
        <v>34</v>
      </c>
      <c r="K36" s="4">
        <v>1</v>
      </c>
    </row>
    <row r="37" spans="1:11" ht="18" customHeight="1" x14ac:dyDescent="0.25">
      <c r="A37" s="4">
        <v>19</v>
      </c>
      <c r="B37" s="4" t="s">
        <v>63</v>
      </c>
      <c r="C37" s="5" t="s">
        <v>71</v>
      </c>
      <c r="D37" s="6">
        <v>42091</v>
      </c>
      <c r="E37" s="5" t="s">
        <v>35</v>
      </c>
      <c r="F37" s="4">
        <v>5</v>
      </c>
      <c r="G37" s="4">
        <v>6</v>
      </c>
      <c r="H37" s="4">
        <v>6</v>
      </c>
      <c r="I37" s="4">
        <v>6</v>
      </c>
      <c r="J37" s="4">
        <f t="shared" si="2"/>
        <v>36</v>
      </c>
      <c r="K37" s="4">
        <v>2</v>
      </c>
    </row>
    <row r="38" spans="1:11" ht="18" customHeight="1" x14ac:dyDescent="0.25">
      <c r="A38" s="4">
        <v>17</v>
      </c>
      <c r="B38" s="4" t="s">
        <v>61</v>
      </c>
      <c r="C38" s="5" t="s">
        <v>69</v>
      </c>
      <c r="D38" s="6">
        <v>42456</v>
      </c>
      <c r="E38" s="5" t="s">
        <v>77</v>
      </c>
      <c r="F38" s="4">
        <v>5</v>
      </c>
      <c r="G38" s="4">
        <v>6</v>
      </c>
      <c r="H38" s="4">
        <v>6</v>
      </c>
      <c r="I38" s="4">
        <v>6</v>
      </c>
      <c r="J38" s="4">
        <f t="shared" si="2"/>
        <v>36</v>
      </c>
      <c r="K38" s="4">
        <v>3</v>
      </c>
    </row>
    <row r="39" spans="1:11" ht="18" customHeight="1" x14ac:dyDescent="0.25">
      <c r="A39" s="4">
        <v>22</v>
      </c>
      <c r="B39" s="4" t="s">
        <v>66</v>
      </c>
      <c r="C39" s="5" t="s">
        <v>74</v>
      </c>
      <c r="D39" s="6">
        <v>42020</v>
      </c>
      <c r="E39" s="5" t="s">
        <v>56</v>
      </c>
      <c r="F39" s="4">
        <v>5</v>
      </c>
      <c r="G39" s="4">
        <v>6</v>
      </c>
      <c r="H39" s="4">
        <v>6</v>
      </c>
      <c r="I39" s="4">
        <v>6</v>
      </c>
      <c r="J39" s="4">
        <f t="shared" si="2"/>
        <v>36</v>
      </c>
      <c r="K39" s="4">
        <v>4</v>
      </c>
    </row>
    <row r="40" spans="1:11" ht="18" customHeight="1" x14ac:dyDescent="0.25">
      <c r="A40" s="4">
        <v>18</v>
      </c>
      <c r="B40" s="4" t="s">
        <v>62</v>
      </c>
      <c r="C40" s="5" t="s">
        <v>70</v>
      </c>
      <c r="D40" s="6">
        <v>42444</v>
      </c>
      <c r="E40" s="5" t="s">
        <v>35</v>
      </c>
      <c r="F40" s="4">
        <v>5</v>
      </c>
      <c r="G40" s="4">
        <v>6</v>
      </c>
      <c r="H40" s="4">
        <v>6</v>
      </c>
      <c r="I40" s="4">
        <v>5</v>
      </c>
      <c r="J40" s="4">
        <f t="shared" si="2"/>
        <v>35</v>
      </c>
      <c r="K40" s="4">
        <v>5</v>
      </c>
    </row>
    <row r="41" spans="1:11" ht="18" customHeight="1" x14ac:dyDescent="0.25">
      <c r="A41" s="4">
        <v>21</v>
      </c>
      <c r="B41" s="4" t="s">
        <v>65</v>
      </c>
      <c r="C41" s="5" t="s">
        <v>73</v>
      </c>
      <c r="D41" s="6">
        <v>42024</v>
      </c>
      <c r="E41" s="5" t="s">
        <v>37</v>
      </c>
      <c r="F41" s="4">
        <v>5</v>
      </c>
      <c r="G41" s="4">
        <v>6</v>
      </c>
      <c r="H41" s="4">
        <v>6</v>
      </c>
      <c r="I41" s="4">
        <v>5</v>
      </c>
      <c r="J41" s="4">
        <f t="shared" si="2"/>
        <v>35</v>
      </c>
      <c r="K41" s="4">
        <v>5</v>
      </c>
    </row>
    <row r="42" spans="1:11" ht="18" customHeight="1" x14ac:dyDescent="0.25">
      <c r="A42" s="4">
        <v>23</v>
      </c>
      <c r="B42" s="4" t="s">
        <v>67</v>
      </c>
      <c r="C42" s="5" t="s">
        <v>75</v>
      </c>
      <c r="D42" s="6">
        <v>41971</v>
      </c>
      <c r="E42" s="5" t="s">
        <v>79</v>
      </c>
      <c r="F42" s="4">
        <v>5</v>
      </c>
      <c r="G42" s="4">
        <v>5</v>
      </c>
      <c r="H42" s="4">
        <v>6</v>
      </c>
      <c r="I42" s="4">
        <v>6</v>
      </c>
      <c r="J42" s="4">
        <f t="shared" si="2"/>
        <v>33</v>
      </c>
      <c r="K42" s="4">
        <v>7</v>
      </c>
    </row>
    <row r="43" spans="1:11" ht="18" customHeight="1" x14ac:dyDescent="0.25">
      <c r="A43" s="4">
        <v>20</v>
      </c>
      <c r="B43" s="4" t="s">
        <v>64</v>
      </c>
      <c r="C43" s="5" t="s">
        <v>72</v>
      </c>
      <c r="D43" s="6">
        <v>42036</v>
      </c>
      <c r="E43" s="5" t="s">
        <v>78</v>
      </c>
      <c r="F43" s="4">
        <v>4</v>
      </c>
      <c r="G43" s="4">
        <v>6</v>
      </c>
      <c r="H43" s="4">
        <v>6</v>
      </c>
      <c r="I43" s="4">
        <v>6</v>
      </c>
      <c r="J43" s="4">
        <f t="shared" ref="J43" si="3">3*G43+2*H43+I43</f>
        <v>36</v>
      </c>
      <c r="K43" s="4">
        <v>8</v>
      </c>
    </row>
    <row r="44" spans="1:11" ht="18" customHeight="1" x14ac:dyDescent="0.25"/>
    <row r="45" spans="1:11" ht="18" customHeight="1" x14ac:dyDescent="0.25">
      <c r="A45" s="9" t="s">
        <v>80</v>
      </c>
      <c r="B45" s="11"/>
      <c r="C45" s="10"/>
      <c r="D45" s="11"/>
      <c r="E45" s="10"/>
      <c r="F45" s="10" t="s">
        <v>13</v>
      </c>
      <c r="G45" s="10"/>
      <c r="H45" s="10"/>
      <c r="J45" s="10"/>
      <c r="K45" s="19" t="s">
        <v>184</v>
      </c>
    </row>
    <row r="46" spans="1:11" ht="18" customHeight="1" x14ac:dyDescent="0.25">
      <c r="A46" s="12" t="s">
        <v>2</v>
      </c>
      <c r="B46" s="12" t="s">
        <v>3</v>
      </c>
      <c r="C46" s="13" t="s">
        <v>4</v>
      </c>
      <c r="D46" s="12" t="s">
        <v>5</v>
      </c>
      <c r="E46" s="13" t="s">
        <v>6</v>
      </c>
      <c r="F46" s="12" t="s">
        <v>7</v>
      </c>
      <c r="G46" s="12" t="s">
        <v>8</v>
      </c>
      <c r="H46" s="12" t="s">
        <v>9</v>
      </c>
      <c r="I46" s="12" t="s">
        <v>10</v>
      </c>
      <c r="J46" s="12" t="s">
        <v>14</v>
      </c>
      <c r="K46" s="12" t="s">
        <v>15</v>
      </c>
    </row>
    <row r="47" spans="1:11" ht="18" customHeight="1" x14ac:dyDescent="0.25">
      <c r="A47" s="4">
        <v>32</v>
      </c>
      <c r="B47" s="4" t="s">
        <v>86</v>
      </c>
      <c r="C47" s="5" t="s">
        <v>98</v>
      </c>
      <c r="D47" s="6">
        <v>43027</v>
      </c>
      <c r="E47" s="5" t="s">
        <v>79</v>
      </c>
      <c r="F47" s="4">
        <v>4</v>
      </c>
      <c r="G47" s="4">
        <v>4</v>
      </c>
      <c r="H47" s="4">
        <v>3</v>
      </c>
      <c r="I47" s="4">
        <v>4</v>
      </c>
      <c r="J47" s="4">
        <f>3*G47+2*H47+I47</f>
        <v>22</v>
      </c>
      <c r="K47" s="4">
        <v>1</v>
      </c>
    </row>
    <row r="48" spans="1:11" ht="18" customHeight="1" x14ac:dyDescent="0.25">
      <c r="A48" s="4">
        <v>37</v>
      </c>
      <c r="B48" s="4" t="s">
        <v>91</v>
      </c>
      <c r="C48" s="5" t="s">
        <v>103</v>
      </c>
      <c r="D48" s="6">
        <v>43000</v>
      </c>
      <c r="E48" s="5" t="s">
        <v>56</v>
      </c>
      <c r="F48" s="4">
        <v>4</v>
      </c>
      <c r="G48" s="4">
        <v>4</v>
      </c>
      <c r="H48" s="4">
        <v>3</v>
      </c>
      <c r="I48" s="4">
        <v>4</v>
      </c>
      <c r="J48" s="4">
        <f>3*G48+2*H48+I48</f>
        <v>22</v>
      </c>
      <c r="K48" s="4">
        <v>2</v>
      </c>
    </row>
    <row r="49" spans="1:11" ht="18" customHeight="1" x14ac:dyDescent="0.25">
      <c r="A49" s="4">
        <v>35</v>
      </c>
      <c r="B49" s="4" t="s">
        <v>89</v>
      </c>
      <c r="C49" s="5" t="s">
        <v>101</v>
      </c>
      <c r="D49" s="6">
        <v>43004</v>
      </c>
      <c r="E49" s="5" t="s">
        <v>106</v>
      </c>
      <c r="F49" s="4">
        <v>4</v>
      </c>
      <c r="G49" s="4">
        <v>4</v>
      </c>
      <c r="H49" s="4">
        <v>3</v>
      </c>
      <c r="I49" s="4">
        <v>4</v>
      </c>
      <c r="J49" s="4">
        <f>3*G49+2*H49+I49</f>
        <v>22</v>
      </c>
      <c r="K49" s="4">
        <v>3</v>
      </c>
    </row>
    <row r="50" spans="1:11" ht="18" customHeight="1" x14ac:dyDescent="0.25">
      <c r="A50" s="4">
        <v>38</v>
      </c>
      <c r="B50" s="4" t="s">
        <v>92</v>
      </c>
      <c r="C50" s="5" t="s">
        <v>104</v>
      </c>
      <c r="D50" s="6">
        <v>42972</v>
      </c>
      <c r="E50" s="5" t="s">
        <v>77</v>
      </c>
      <c r="F50" s="4">
        <v>4</v>
      </c>
      <c r="G50" s="4">
        <v>4</v>
      </c>
      <c r="H50" s="4">
        <v>3</v>
      </c>
      <c r="I50" s="4">
        <v>4</v>
      </c>
      <c r="J50" s="4">
        <f t="shared" ref="J50:J58" si="4">3*G50+2*H50+I50</f>
        <v>22</v>
      </c>
      <c r="K50" s="4">
        <v>4</v>
      </c>
    </row>
    <row r="51" spans="1:11" ht="18" customHeight="1" x14ac:dyDescent="0.25">
      <c r="A51" s="4">
        <v>30</v>
      </c>
      <c r="B51" s="4" t="s">
        <v>84</v>
      </c>
      <c r="C51" s="5" t="s">
        <v>96</v>
      </c>
      <c r="D51" s="6">
        <v>43050</v>
      </c>
      <c r="E51" s="5" t="s">
        <v>105</v>
      </c>
      <c r="F51" s="4">
        <v>3</v>
      </c>
      <c r="G51" s="4">
        <v>4</v>
      </c>
      <c r="H51" s="4">
        <v>4</v>
      </c>
      <c r="I51" s="4">
        <v>4</v>
      </c>
      <c r="J51" s="4">
        <f t="shared" si="4"/>
        <v>24</v>
      </c>
      <c r="K51" s="4">
        <v>5</v>
      </c>
    </row>
    <row r="52" spans="1:11" ht="18" customHeight="1" x14ac:dyDescent="0.25">
      <c r="A52" s="4">
        <v>28</v>
      </c>
      <c r="B52" s="4" t="s">
        <v>82</v>
      </c>
      <c r="C52" s="5" t="s">
        <v>94</v>
      </c>
      <c r="D52" s="6">
        <v>43058</v>
      </c>
      <c r="E52" s="5" t="s">
        <v>105</v>
      </c>
      <c r="F52" s="4">
        <v>3</v>
      </c>
      <c r="G52" s="4">
        <v>4</v>
      </c>
      <c r="H52" s="4">
        <v>4</v>
      </c>
      <c r="I52" s="4">
        <v>3</v>
      </c>
      <c r="J52" s="4">
        <f t="shared" si="4"/>
        <v>23</v>
      </c>
      <c r="K52" s="4">
        <v>6</v>
      </c>
    </row>
    <row r="53" spans="1:11" ht="18" customHeight="1" x14ac:dyDescent="0.25">
      <c r="A53" s="4">
        <v>36</v>
      </c>
      <c r="B53" s="4" t="s">
        <v>90</v>
      </c>
      <c r="C53" s="5" t="s">
        <v>102</v>
      </c>
      <c r="D53" s="6">
        <v>43004</v>
      </c>
      <c r="E53" s="5" t="s">
        <v>106</v>
      </c>
      <c r="F53" s="4">
        <v>3</v>
      </c>
      <c r="G53" s="4">
        <v>4</v>
      </c>
      <c r="H53" s="4">
        <v>3</v>
      </c>
      <c r="I53" s="4">
        <v>4</v>
      </c>
      <c r="J53" s="4">
        <f t="shared" si="4"/>
        <v>22</v>
      </c>
      <c r="K53" s="4">
        <v>7</v>
      </c>
    </row>
    <row r="54" spans="1:11" ht="18" customHeight="1" x14ac:dyDescent="0.25">
      <c r="A54" s="4">
        <v>31</v>
      </c>
      <c r="B54" s="4" t="s">
        <v>85</v>
      </c>
      <c r="C54" s="5" t="s">
        <v>97</v>
      </c>
      <c r="D54" s="6">
        <v>43041</v>
      </c>
      <c r="E54" s="5" t="s">
        <v>105</v>
      </c>
      <c r="F54" s="4">
        <v>3</v>
      </c>
      <c r="G54" s="4">
        <v>4</v>
      </c>
      <c r="H54" s="4">
        <v>3</v>
      </c>
      <c r="I54" s="4">
        <v>3</v>
      </c>
      <c r="J54" s="4">
        <f t="shared" si="4"/>
        <v>21</v>
      </c>
      <c r="K54" s="4">
        <v>8</v>
      </c>
    </row>
    <row r="55" spans="1:11" ht="18" customHeight="1" x14ac:dyDescent="0.25">
      <c r="A55" s="4">
        <v>33</v>
      </c>
      <c r="B55" s="4" t="s">
        <v>87</v>
      </c>
      <c r="C55" s="5" t="s">
        <v>99</v>
      </c>
      <c r="D55" s="6">
        <v>43009</v>
      </c>
      <c r="E55" s="5" t="s">
        <v>106</v>
      </c>
      <c r="F55" s="4">
        <v>3</v>
      </c>
      <c r="G55" s="4">
        <v>3</v>
      </c>
      <c r="H55" s="4">
        <v>3</v>
      </c>
      <c r="I55" s="4">
        <v>3</v>
      </c>
      <c r="J55" s="4">
        <f t="shared" si="4"/>
        <v>18</v>
      </c>
      <c r="K55" s="4">
        <v>9</v>
      </c>
    </row>
    <row r="56" spans="1:11" ht="18" customHeight="1" x14ac:dyDescent="0.25">
      <c r="A56" s="4">
        <v>27</v>
      </c>
      <c r="B56" s="4" t="s">
        <v>81</v>
      </c>
      <c r="C56" s="5" t="s">
        <v>93</v>
      </c>
      <c r="D56" s="6">
        <v>43064</v>
      </c>
      <c r="E56" s="5" t="s">
        <v>57</v>
      </c>
      <c r="F56" s="4">
        <v>2</v>
      </c>
      <c r="G56" s="4">
        <v>4</v>
      </c>
      <c r="H56" s="4">
        <v>4</v>
      </c>
      <c r="I56" s="4">
        <v>4</v>
      </c>
      <c r="J56" s="4">
        <f t="shared" si="4"/>
        <v>24</v>
      </c>
      <c r="K56" s="4">
        <v>10</v>
      </c>
    </row>
    <row r="57" spans="1:11" ht="18" customHeight="1" x14ac:dyDescent="0.25">
      <c r="A57" s="4">
        <v>29</v>
      </c>
      <c r="B57" s="4" t="s">
        <v>83</v>
      </c>
      <c r="C57" s="5" t="s">
        <v>95</v>
      </c>
      <c r="D57" s="6">
        <v>43052</v>
      </c>
      <c r="E57" s="5" t="s">
        <v>105</v>
      </c>
      <c r="F57" s="4">
        <v>2</v>
      </c>
      <c r="G57" s="4">
        <v>3</v>
      </c>
      <c r="H57" s="4">
        <v>3</v>
      </c>
      <c r="I57" s="4">
        <v>3</v>
      </c>
      <c r="J57" s="4">
        <f t="shared" si="4"/>
        <v>18</v>
      </c>
      <c r="K57" s="4">
        <v>11</v>
      </c>
    </row>
    <row r="58" spans="1:11" ht="18" customHeight="1" x14ac:dyDescent="0.25">
      <c r="A58" s="4">
        <v>34</v>
      </c>
      <c r="B58" s="4" t="s">
        <v>88</v>
      </c>
      <c r="C58" s="5" t="s">
        <v>100</v>
      </c>
      <c r="D58" s="6">
        <v>43007</v>
      </c>
      <c r="E58" s="5" t="s">
        <v>36</v>
      </c>
      <c r="F58" s="4">
        <v>1</v>
      </c>
      <c r="G58" s="4"/>
      <c r="H58" s="4"/>
      <c r="I58" s="4"/>
      <c r="J58" s="4">
        <f t="shared" si="4"/>
        <v>0</v>
      </c>
      <c r="K58" s="4">
        <v>12</v>
      </c>
    </row>
    <row r="59" spans="1:11" ht="99" customHeight="1" x14ac:dyDescent="0.25"/>
    <row r="60" spans="1:11" ht="18" customHeight="1" x14ac:dyDescent="0.25">
      <c r="A60" s="9" t="s">
        <v>107</v>
      </c>
      <c r="B60" s="11"/>
      <c r="C60" s="10"/>
      <c r="D60" s="11"/>
      <c r="E60" s="10"/>
      <c r="F60" s="10" t="s">
        <v>38</v>
      </c>
      <c r="G60" s="10"/>
      <c r="H60" s="10"/>
      <c r="J60" s="10"/>
      <c r="K60" s="19" t="s">
        <v>185</v>
      </c>
    </row>
    <row r="61" spans="1:11" ht="18" customHeight="1" x14ac:dyDescent="0.25">
      <c r="A61" s="12" t="s">
        <v>2</v>
      </c>
      <c r="B61" s="12" t="s">
        <v>3</v>
      </c>
      <c r="C61" s="13" t="s">
        <v>4</v>
      </c>
      <c r="D61" s="12" t="s">
        <v>5</v>
      </c>
      <c r="E61" s="13" t="s">
        <v>6</v>
      </c>
      <c r="F61" s="12" t="s">
        <v>7</v>
      </c>
      <c r="G61" s="12" t="s">
        <v>8</v>
      </c>
      <c r="H61" s="12" t="s">
        <v>9</v>
      </c>
      <c r="I61" s="12" t="s">
        <v>10</v>
      </c>
      <c r="J61" s="12" t="s">
        <v>14</v>
      </c>
      <c r="K61" s="12" t="s">
        <v>15</v>
      </c>
    </row>
    <row r="62" spans="1:11" ht="18" customHeight="1" x14ac:dyDescent="0.25">
      <c r="A62" s="4">
        <v>55</v>
      </c>
      <c r="B62" s="15" t="s">
        <v>123</v>
      </c>
      <c r="C62" s="5" t="s">
        <v>143</v>
      </c>
      <c r="D62" s="6">
        <v>42718</v>
      </c>
      <c r="E62" s="5" t="s">
        <v>105</v>
      </c>
      <c r="F62" s="4">
        <v>5</v>
      </c>
      <c r="G62" s="4">
        <v>5</v>
      </c>
      <c r="H62" s="4">
        <v>5</v>
      </c>
      <c r="I62" s="4">
        <v>5</v>
      </c>
      <c r="J62" s="4">
        <f t="shared" ref="J62:J81" si="5">3*G62+2*H62+I62</f>
        <v>30</v>
      </c>
      <c r="K62" s="4">
        <v>1</v>
      </c>
    </row>
    <row r="63" spans="1:11" ht="18" customHeight="1" x14ac:dyDescent="0.25">
      <c r="A63" s="4">
        <v>50</v>
      </c>
      <c r="B63" s="15" t="s">
        <v>119</v>
      </c>
      <c r="C63" s="5" t="s">
        <v>139</v>
      </c>
      <c r="D63" s="6">
        <v>42726</v>
      </c>
      <c r="E63" s="5" t="s">
        <v>105</v>
      </c>
      <c r="F63" s="4">
        <v>5</v>
      </c>
      <c r="G63" s="4">
        <v>5</v>
      </c>
      <c r="H63" s="4">
        <v>5</v>
      </c>
      <c r="I63" s="4">
        <v>5</v>
      </c>
      <c r="J63" s="4">
        <f t="shared" si="5"/>
        <v>30</v>
      </c>
      <c r="K63" s="4">
        <v>2</v>
      </c>
    </row>
    <row r="64" spans="1:11" ht="18" customHeight="1" x14ac:dyDescent="0.25">
      <c r="A64" s="4">
        <v>47</v>
      </c>
      <c r="B64" s="15" t="s">
        <v>116</v>
      </c>
      <c r="C64" s="5" t="s">
        <v>136</v>
      </c>
      <c r="D64" s="6">
        <v>42751</v>
      </c>
      <c r="E64" s="5" t="s">
        <v>149</v>
      </c>
      <c r="F64" s="4">
        <v>5</v>
      </c>
      <c r="G64" s="4">
        <v>5</v>
      </c>
      <c r="H64" s="4">
        <v>4</v>
      </c>
      <c r="I64" s="4">
        <v>5</v>
      </c>
      <c r="J64" s="4">
        <f t="shared" si="5"/>
        <v>28</v>
      </c>
      <c r="K64" s="4">
        <v>3</v>
      </c>
    </row>
    <row r="65" spans="1:11" ht="18" customHeight="1" x14ac:dyDescent="0.25">
      <c r="A65" s="4">
        <v>41</v>
      </c>
      <c r="B65" s="15" t="s">
        <v>110</v>
      </c>
      <c r="C65" s="5" t="s">
        <v>130</v>
      </c>
      <c r="D65" s="6">
        <v>42790</v>
      </c>
      <c r="E65" s="5" t="s">
        <v>34</v>
      </c>
      <c r="F65" s="4">
        <v>5</v>
      </c>
      <c r="G65" s="4">
        <v>5</v>
      </c>
      <c r="H65" s="4">
        <v>4</v>
      </c>
      <c r="I65" s="4">
        <v>5</v>
      </c>
      <c r="J65" s="4">
        <f t="shared" si="5"/>
        <v>28</v>
      </c>
      <c r="K65" s="4">
        <v>4</v>
      </c>
    </row>
    <row r="66" spans="1:11" ht="18" customHeight="1" x14ac:dyDescent="0.25">
      <c r="A66" s="4">
        <v>40</v>
      </c>
      <c r="B66" s="4" t="s">
        <v>109</v>
      </c>
      <c r="C66" s="5" t="s">
        <v>129</v>
      </c>
      <c r="D66" s="6">
        <v>42813</v>
      </c>
      <c r="E66" s="5" t="s">
        <v>77</v>
      </c>
      <c r="F66" s="4">
        <v>5</v>
      </c>
      <c r="G66" s="4">
        <v>5</v>
      </c>
      <c r="H66" s="4">
        <v>4</v>
      </c>
      <c r="I66" s="4">
        <v>4</v>
      </c>
      <c r="J66" s="4">
        <f t="shared" si="5"/>
        <v>27</v>
      </c>
      <c r="K66" s="4">
        <v>5</v>
      </c>
    </row>
    <row r="67" spans="1:11" ht="18" customHeight="1" x14ac:dyDescent="0.25">
      <c r="A67" s="4">
        <v>58</v>
      </c>
      <c r="B67" s="15" t="s">
        <v>126</v>
      </c>
      <c r="C67" s="5" t="s">
        <v>146</v>
      </c>
      <c r="D67" s="6">
        <v>42638</v>
      </c>
      <c r="E67" s="5" t="s">
        <v>150</v>
      </c>
      <c r="F67" s="4">
        <v>5</v>
      </c>
      <c r="G67" s="4">
        <v>4</v>
      </c>
      <c r="H67" s="4">
        <v>4</v>
      </c>
      <c r="I67" s="4">
        <v>5</v>
      </c>
      <c r="J67" s="4">
        <f t="shared" si="5"/>
        <v>25</v>
      </c>
      <c r="K67" s="4">
        <v>6</v>
      </c>
    </row>
    <row r="68" spans="1:11" ht="18" customHeight="1" x14ac:dyDescent="0.25">
      <c r="A68" s="4">
        <v>45</v>
      </c>
      <c r="B68" s="15" t="s">
        <v>114</v>
      </c>
      <c r="C68" s="5" t="s">
        <v>134</v>
      </c>
      <c r="D68" s="6">
        <v>42762</v>
      </c>
      <c r="E68" s="5" t="s">
        <v>149</v>
      </c>
      <c r="F68" s="4">
        <v>4</v>
      </c>
      <c r="G68" s="4">
        <v>5</v>
      </c>
      <c r="H68" s="4">
        <v>5</v>
      </c>
      <c r="I68" s="4">
        <v>5</v>
      </c>
      <c r="J68" s="4">
        <f t="shared" si="5"/>
        <v>30</v>
      </c>
      <c r="K68" s="4">
        <v>7</v>
      </c>
    </row>
    <row r="69" spans="1:11" ht="18" customHeight="1" x14ac:dyDescent="0.25">
      <c r="A69" s="4">
        <v>52</v>
      </c>
      <c r="B69" s="15" t="s">
        <v>120</v>
      </c>
      <c r="C69" s="5" t="s">
        <v>140</v>
      </c>
      <c r="D69" s="6">
        <v>42723</v>
      </c>
      <c r="E69" s="5" t="s">
        <v>105</v>
      </c>
      <c r="F69" s="4">
        <v>4</v>
      </c>
      <c r="G69" s="4">
        <v>5</v>
      </c>
      <c r="H69" s="4">
        <v>5</v>
      </c>
      <c r="I69" s="4">
        <v>4</v>
      </c>
      <c r="J69" s="4">
        <f t="shared" si="5"/>
        <v>29</v>
      </c>
      <c r="K69" s="4">
        <v>8</v>
      </c>
    </row>
    <row r="70" spans="1:11" ht="18" customHeight="1" x14ac:dyDescent="0.25">
      <c r="A70" s="4">
        <v>42</v>
      </c>
      <c r="B70" s="15" t="s">
        <v>111</v>
      </c>
      <c r="C70" s="5" t="s">
        <v>131</v>
      </c>
      <c r="D70" s="6">
        <v>42783</v>
      </c>
      <c r="E70" s="5" t="s">
        <v>35</v>
      </c>
      <c r="F70" s="4">
        <v>4</v>
      </c>
      <c r="G70" s="4">
        <v>5</v>
      </c>
      <c r="H70" s="4">
        <v>4</v>
      </c>
      <c r="I70" s="4">
        <v>5</v>
      </c>
      <c r="J70" s="4">
        <f t="shared" si="5"/>
        <v>28</v>
      </c>
      <c r="K70" s="4">
        <v>9</v>
      </c>
    </row>
    <row r="71" spans="1:11" ht="18" customHeight="1" x14ac:dyDescent="0.25">
      <c r="A71" s="4">
        <v>46</v>
      </c>
      <c r="B71" s="15" t="s">
        <v>115</v>
      </c>
      <c r="C71" s="5" t="s">
        <v>135</v>
      </c>
      <c r="D71" s="6">
        <v>42760</v>
      </c>
      <c r="E71" s="5" t="s">
        <v>58</v>
      </c>
      <c r="F71" s="4">
        <v>4</v>
      </c>
      <c r="G71" s="4">
        <v>5</v>
      </c>
      <c r="H71" s="4">
        <v>4</v>
      </c>
      <c r="I71" s="4">
        <v>5</v>
      </c>
      <c r="J71" s="4">
        <f t="shared" si="5"/>
        <v>28</v>
      </c>
      <c r="K71" s="4">
        <v>9</v>
      </c>
    </row>
    <row r="72" spans="1:11" ht="18" customHeight="1" x14ac:dyDescent="0.25">
      <c r="A72" s="4">
        <v>49</v>
      </c>
      <c r="B72" s="15" t="s">
        <v>118</v>
      </c>
      <c r="C72" s="5" t="s">
        <v>138</v>
      </c>
      <c r="D72" s="6">
        <v>42744</v>
      </c>
      <c r="E72" s="5" t="s">
        <v>149</v>
      </c>
      <c r="F72" s="4">
        <v>4</v>
      </c>
      <c r="G72" s="4">
        <v>5</v>
      </c>
      <c r="H72" s="4">
        <v>4</v>
      </c>
      <c r="I72" s="4">
        <v>5</v>
      </c>
      <c r="J72" s="4">
        <f t="shared" si="5"/>
        <v>28</v>
      </c>
      <c r="K72" s="4">
        <v>9</v>
      </c>
    </row>
    <row r="73" spans="1:11" ht="18" customHeight="1" x14ac:dyDescent="0.25">
      <c r="A73" s="4">
        <v>53</v>
      </c>
      <c r="B73" s="15" t="s">
        <v>121</v>
      </c>
      <c r="C73" s="5" t="s">
        <v>141</v>
      </c>
      <c r="D73" s="6">
        <v>42722</v>
      </c>
      <c r="E73" s="5" t="s">
        <v>105</v>
      </c>
      <c r="F73" s="4">
        <v>4</v>
      </c>
      <c r="G73" s="4">
        <v>5</v>
      </c>
      <c r="H73" s="4">
        <v>4</v>
      </c>
      <c r="I73" s="4">
        <v>5</v>
      </c>
      <c r="J73" s="4">
        <f t="shared" si="5"/>
        <v>28</v>
      </c>
      <c r="K73" s="4">
        <v>9</v>
      </c>
    </row>
    <row r="74" spans="1:11" ht="18" customHeight="1" x14ac:dyDescent="0.25">
      <c r="A74" s="4">
        <v>57</v>
      </c>
      <c r="B74" s="15" t="s">
        <v>125</v>
      </c>
      <c r="C74" s="5" t="s">
        <v>145</v>
      </c>
      <c r="D74" s="6">
        <v>42659</v>
      </c>
      <c r="E74" s="5" t="s">
        <v>35</v>
      </c>
      <c r="F74" s="4">
        <v>4</v>
      </c>
      <c r="G74" s="4">
        <v>5</v>
      </c>
      <c r="H74" s="4">
        <v>4</v>
      </c>
      <c r="I74" s="4">
        <v>5</v>
      </c>
      <c r="J74" s="4">
        <f t="shared" si="5"/>
        <v>28</v>
      </c>
      <c r="K74" s="4">
        <v>9</v>
      </c>
    </row>
    <row r="75" spans="1:11" ht="18" customHeight="1" x14ac:dyDescent="0.25">
      <c r="A75" s="4">
        <v>39</v>
      </c>
      <c r="B75" s="4" t="s">
        <v>108</v>
      </c>
      <c r="C75" s="5" t="s">
        <v>128</v>
      </c>
      <c r="D75" s="6">
        <v>42819</v>
      </c>
      <c r="E75" s="5" t="s">
        <v>148</v>
      </c>
      <c r="F75" s="4">
        <v>4</v>
      </c>
      <c r="G75" s="4">
        <v>5</v>
      </c>
      <c r="H75" s="4">
        <v>4</v>
      </c>
      <c r="I75" s="4">
        <v>4</v>
      </c>
      <c r="J75" s="4">
        <f t="shared" si="5"/>
        <v>27</v>
      </c>
      <c r="K75" s="4">
        <v>14</v>
      </c>
    </row>
    <row r="76" spans="1:11" ht="18" customHeight="1" x14ac:dyDescent="0.25">
      <c r="A76" s="4">
        <v>48</v>
      </c>
      <c r="B76" s="15" t="s">
        <v>117</v>
      </c>
      <c r="C76" s="5" t="s">
        <v>137</v>
      </c>
      <c r="D76" s="6">
        <v>42744</v>
      </c>
      <c r="E76" s="5" t="s">
        <v>58</v>
      </c>
      <c r="F76" s="4">
        <v>4</v>
      </c>
      <c r="G76" s="4">
        <v>5</v>
      </c>
      <c r="H76" s="4">
        <v>4</v>
      </c>
      <c r="I76" s="4">
        <v>4</v>
      </c>
      <c r="J76" s="4">
        <f t="shared" si="5"/>
        <v>27</v>
      </c>
      <c r="K76" s="4">
        <v>14</v>
      </c>
    </row>
    <row r="77" spans="1:11" ht="18" customHeight="1" x14ac:dyDescent="0.25">
      <c r="A77" s="4">
        <v>54</v>
      </c>
      <c r="B77" s="15" t="s">
        <v>122</v>
      </c>
      <c r="C77" s="5" t="s">
        <v>142</v>
      </c>
      <c r="D77" s="6">
        <v>42722</v>
      </c>
      <c r="E77" s="5" t="s">
        <v>105</v>
      </c>
      <c r="F77" s="4">
        <v>4</v>
      </c>
      <c r="G77" s="4">
        <v>5</v>
      </c>
      <c r="H77" s="4">
        <v>4</v>
      </c>
      <c r="I77" s="4">
        <v>4</v>
      </c>
      <c r="J77" s="4">
        <f t="shared" si="5"/>
        <v>27</v>
      </c>
      <c r="K77" s="4">
        <v>14</v>
      </c>
    </row>
    <row r="78" spans="1:11" ht="18" customHeight="1" x14ac:dyDescent="0.25">
      <c r="A78" s="4">
        <v>44</v>
      </c>
      <c r="B78" s="15" t="s">
        <v>113</v>
      </c>
      <c r="C78" s="5" t="s">
        <v>133</v>
      </c>
      <c r="D78" s="6">
        <v>42763</v>
      </c>
      <c r="E78" s="5" t="s">
        <v>57</v>
      </c>
      <c r="F78" s="4">
        <v>4</v>
      </c>
      <c r="G78" s="4">
        <v>4</v>
      </c>
      <c r="H78" s="4">
        <v>5</v>
      </c>
      <c r="I78" s="4">
        <v>4</v>
      </c>
      <c r="J78" s="4">
        <f t="shared" si="5"/>
        <v>26</v>
      </c>
      <c r="K78" s="4">
        <v>17</v>
      </c>
    </row>
    <row r="79" spans="1:11" ht="18" customHeight="1" x14ac:dyDescent="0.25">
      <c r="A79" s="4">
        <v>43</v>
      </c>
      <c r="B79" s="15" t="s">
        <v>112</v>
      </c>
      <c r="C79" s="5" t="s">
        <v>132</v>
      </c>
      <c r="D79" s="6">
        <v>42773</v>
      </c>
      <c r="E79" s="5" t="s">
        <v>56</v>
      </c>
      <c r="F79" s="4">
        <v>4</v>
      </c>
      <c r="G79" s="4">
        <v>4</v>
      </c>
      <c r="H79" s="4">
        <v>4</v>
      </c>
      <c r="I79" s="4">
        <v>4</v>
      </c>
      <c r="J79" s="4">
        <f t="shared" si="5"/>
        <v>24</v>
      </c>
      <c r="K79" s="4">
        <v>18</v>
      </c>
    </row>
    <row r="80" spans="1:11" ht="18" customHeight="1" x14ac:dyDescent="0.25">
      <c r="A80" s="4">
        <v>56</v>
      </c>
      <c r="B80" s="15" t="s">
        <v>124</v>
      </c>
      <c r="C80" s="5" t="s">
        <v>144</v>
      </c>
      <c r="D80" s="6">
        <v>42707</v>
      </c>
      <c r="E80" s="5" t="s">
        <v>56</v>
      </c>
      <c r="F80" s="4">
        <v>4</v>
      </c>
      <c r="G80" s="4">
        <v>4</v>
      </c>
      <c r="H80" s="4">
        <v>4</v>
      </c>
      <c r="I80" s="4">
        <v>4</v>
      </c>
      <c r="J80" s="4">
        <f t="shared" si="5"/>
        <v>24</v>
      </c>
      <c r="K80" s="4">
        <v>18</v>
      </c>
    </row>
    <row r="81" spans="1:11" ht="18" customHeight="1" x14ac:dyDescent="0.25">
      <c r="A81" s="4">
        <v>59</v>
      </c>
      <c r="B81" s="15" t="s">
        <v>127</v>
      </c>
      <c r="C81" s="5" t="s">
        <v>147</v>
      </c>
      <c r="D81" s="6">
        <v>42528</v>
      </c>
      <c r="E81" s="5" t="s">
        <v>77</v>
      </c>
      <c r="F81" s="4">
        <v>4</v>
      </c>
      <c r="G81" s="4">
        <v>4</v>
      </c>
      <c r="H81" s="4">
        <v>4</v>
      </c>
      <c r="I81" s="4">
        <v>3</v>
      </c>
      <c r="J81" s="4">
        <f t="shared" si="5"/>
        <v>23</v>
      </c>
      <c r="K81" s="4">
        <v>20</v>
      </c>
    </row>
    <row r="82" spans="1:11" ht="18" customHeight="1" x14ac:dyDescent="0.25"/>
    <row r="83" spans="1:11" ht="18" customHeight="1" x14ac:dyDescent="0.25">
      <c r="A83" s="9" t="s">
        <v>151</v>
      </c>
      <c r="B83" s="11"/>
      <c r="C83" s="10"/>
      <c r="D83" s="11"/>
      <c r="E83" s="10"/>
      <c r="F83" s="10" t="s">
        <v>60</v>
      </c>
      <c r="G83" s="10"/>
      <c r="H83" s="10"/>
      <c r="J83" s="10"/>
      <c r="K83" s="19" t="s">
        <v>182</v>
      </c>
    </row>
    <row r="84" spans="1:11" ht="18" customHeight="1" x14ac:dyDescent="0.25">
      <c r="A84" s="12" t="s">
        <v>2</v>
      </c>
      <c r="B84" s="12" t="s">
        <v>3</v>
      </c>
      <c r="C84" s="13" t="s">
        <v>4</v>
      </c>
      <c r="D84" s="12" t="s">
        <v>5</v>
      </c>
      <c r="E84" s="13" t="s">
        <v>6</v>
      </c>
      <c r="F84" s="12" t="s">
        <v>7</v>
      </c>
      <c r="G84" s="12" t="s">
        <v>8</v>
      </c>
      <c r="H84" s="12" t="s">
        <v>9</v>
      </c>
      <c r="I84" s="12" t="s">
        <v>10</v>
      </c>
      <c r="J84" s="12" t="s">
        <v>14</v>
      </c>
      <c r="K84" s="12" t="s">
        <v>15</v>
      </c>
    </row>
    <row r="85" spans="1:11" ht="18" customHeight="1" x14ac:dyDescent="0.25">
      <c r="A85" s="4">
        <v>66</v>
      </c>
      <c r="B85" s="15" t="s">
        <v>156</v>
      </c>
      <c r="C85" s="5" t="s">
        <v>170</v>
      </c>
      <c r="D85" s="6">
        <v>41951</v>
      </c>
      <c r="E85" s="5" t="s">
        <v>79</v>
      </c>
      <c r="F85" s="4">
        <v>6</v>
      </c>
      <c r="G85" s="4">
        <v>6</v>
      </c>
      <c r="H85" s="4">
        <v>6</v>
      </c>
      <c r="I85" s="4">
        <v>6</v>
      </c>
      <c r="J85" s="4">
        <f>3*G85+2*H85+I85</f>
        <v>36</v>
      </c>
      <c r="K85" s="4">
        <v>1</v>
      </c>
    </row>
    <row r="86" spans="1:11" ht="18" customHeight="1" x14ac:dyDescent="0.25">
      <c r="A86" s="4">
        <v>69</v>
      </c>
      <c r="B86" s="15" t="s">
        <v>159</v>
      </c>
      <c r="C86" s="5" t="s">
        <v>173</v>
      </c>
      <c r="D86" s="6">
        <v>41927</v>
      </c>
      <c r="E86" s="5" t="s">
        <v>79</v>
      </c>
      <c r="F86" s="4">
        <v>6</v>
      </c>
      <c r="G86" s="4">
        <v>6</v>
      </c>
      <c r="H86" s="4">
        <v>6</v>
      </c>
      <c r="I86" s="4">
        <v>5</v>
      </c>
      <c r="J86" s="4">
        <f>3*G86+2*H86+I86</f>
        <v>35</v>
      </c>
      <c r="K86" s="4">
        <v>2</v>
      </c>
    </row>
    <row r="87" spans="1:11" ht="18" customHeight="1" x14ac:dyDescent="0.25">
      <c r="A87" s="4">
        <v>61</v>
      </c>
      <c r="B87" s="4" t="s">
        <v>152</v>
      </c>
      <c r="C87" s="5" t="s">
        <v>165</v>
      </c>
      <c r="D87" s="6">
        <v>42430</v>
      </c>
      <c r="E87" s="5" t="s">
        <v>78</v>
      </c>
      <c r="F87" s="4">
        <v>6</v>
      </c>
      <c r="G87" s="4">
        <v>6</v>
      </c>
      <c r="H87" s="4">
        <v>6</v>
      </c>
      <c r="I87" s="4">
        <v>5</v>
      </c>
      <c r="J87" s="4">
        <f>3*G87+2*H87+I87</f>
        <v>35</v>
      </c>
      <c r="K87" s="4">
        <v>3</v>
      </c>
    </row>
    <row r="88" spans="1:11" ht="18" customHeight="1" x14ac:dyDescent="0.25">
      <c r="A88" s="4">
        <v>62</v>
      </c>
      <c r="B88" s="15" t="s">
        <v>181</v>
      </c>
      <c r="C88" s="5" t="s">
        <v>166</v>
      </c>
      <c r="D88" s="6">
        <v>42428</v>
      </c>
      <c r="E88" s="5" t="s">
        <v>179</v>
      </c>
      <c r="F88" s="4">
        <v>6</v>
      </c>
      <c r="G88" s="4">
        <v>6</v>
      </c>
      <c r="H88" s="4">
        <v>5</v>
      </c>
      <c r="I88" s="4">
        <v>6</v>
      </c>
      <c r="J88" s="4">
        <f t="shared" ref="J88:J98" si="6">3*G88+2*H88+I88</f>
        <v>34</v>
      </c>
      <c r="K88" s="4">
        <v>4</v>
      </c>
    </row>
    <row r="89" spans="1:11" ht="18" customHeight="1" x14ac:dyDescent="0.25">
      <c r="A89" s="4">
        <v>68</v>
      </c>
      <c r="B89" s="15" t="s">
        <v>158</v>
      </c>
      <c r="C89" s="5" t="s">
        <v>172</v>
      </c>
      <c r="D89" s="6">
        <v>41927</v>
      </c>
      <c r="E89" s="5" t="s">
        <v>79</v>
      </c>
      <c r="F89" s="4">
        <v>6</v>
      </c>
      <c r="G89" s="4">
        <v>6</v>
      </c>
      <c r="H89" s="4">
        <v>5</v>
      </c>
      <c r="I89" s="4">
        <v>6</v>
      </c>
      <c r="J89" s="4">
        <f t="shared" si="6"/>
        <v>34</v>
      </c>
      <c r="K89" s="4">
        <v>4</v>
      </c>
    </row>
    <row r="90" spans="1:11" ht="18" customHeight="1" x14ac:dyDescent="0.25">
      <c r="A90" s="4">
        <v>71</v>
      </c>
      <c r="B90" s="15" t="s">
        <v>161</v>
      </c>
      <c r="C90" s="5" t="s">
        <v>175</v>
      </c>
      <c r="D90" s="6">
        <v>41756</v>
      </c>
      <c r="E90" s="5" t="s">
        <v>105</v>
      </c>
      <c r="F90" s="4">
        <v>6</v>
      </c>
      <c r="G90" s="4">
        <v>6</v>
      </c>
      <c r="H90" s="4">
        <v>5</v>
      </c>
      <c r="I90" s="4">
        <v>6</v>
      </c>
      <c r="J90" s="4">
        <f t="shared" si="6"/>
        <v>34</v>
      </c>
      <c r="K90" s="4">
        <v>4</v>
      </c>
    </row>
    <row r="91" spans="1:11" ht="18" customHeight="1" x14ac:dyDescent="0.25">
      <c r="A91" s="4">
        <v>67</v>
      </c>
      <c r="B91" s="15" t="s">
        <v>157</v>
      </c>
      <c r="C91" s="5" t="s">
        <v>171</v>
      </c>
      <c r="D91" s="6">
        <v>41950</v>
      </c>
      <c r="E91" s="5" t="s">
        <v>105</v>
      </c>
      <c r="F91" s="4">
        <v>6</v>
      </c>
      <c r="G91" s="4">
        <v>6</v>
      </c>
      <c r="H91" s="4">
        <v>5</v>
      </c>
      <c r="I91" s="4">
        <v>5</v>
      </c>
      <c r="J91" s="4">
        <f t="shared" si="6"/>
        <v>33</v>
      </c>
      <c r="K91" s="4">
        <v>7</v>
      </c>
    </row>
    <row r="92" spans="1:11" ht="18" customHeight="1" x14ac:dyDescent="0.25">
      <c r="A92" s="4">
        <v>73</v>
      </c>
      <c r="B92" s="15" t="s">
        <v>163</v>
      </c>
      <c r="C92" s="5" t="s">
        <v>177</v>
      </c>
      <c r="D92" s="6">
        <v>41540</v>
      </c>
      <c r="E92" s="5" t="s">
        <v>56</v>
      </c>
      <c r="F92" s="4">
        <v>6</v>
      </c>
      <c r="G92" s="4">
        <v>5</v>
      </c>
      <c r="H92" s="4">
        <v>6</v>
      </c>
      <c r="I92" s="4">
        <v>6</v>
      </c>
      <c r="J92" s="4">
        <f t="shared" si="6"/>
        <v>33</v>
      </c>
      <c r="K92" s="4">
        <v>7</v>
      </c>
    </row>
    <row r="93" spans="1:11" ht="18" customHeight="1" x14ac:dyDescent="0.25">
      <c r="A93" s="4">
        <v>75</v>
      </c>
      <c r="B93" s="15" t="s">
        <v>164</v>
      </c>
      <c r="C93" s="5" t="s">
        <v>178</v>
      </c>
      <c r="D93" s="6">
        <v>41529</v>
      </c>
      <c r="E93" s="5" t="s">
        <v>34</v>
      </c>
      <c r="F93" s="4">
        <v>6</v>
      </c>
      <c r="G93" s="4">
        <v>6</v>
      </c>
      <c r="H93" s="4">
        <v>5</v>
      </c>
      <c r="I93" s="4">
        <v>5</v>
      </c>
      <c r="J93" s="4">
        <f t="shared" si="6"/>
        <v>33</v>
      </c>
      <c r="K93" s="4">
        <v>7</v>
      </c>
    </row>
    <row r="94" spans="1:11" ht="18" customHeight="1" x14ac:dyDescent="0.25">
      <c r="A94" s="4">
        <v>63</v>
      </c>
      <c r="B94" s="15" t="s">
        <v>153</v>
      </c>
      <c r="C94" s="5" t="s">
        <v>167</v>
      </c>
      <c r="D94" s="6">
        <v>42418</v>
      </c>
      <c r="E94" s="5" t="s">
        <v>34</v>
      </c>
      <c r="F94" s="4">
        <v>6</v>
      </c>
      <c r="G94" s="4">
        <v>5</v>
      </c>
      <c r="H94" s="4">
        <v>5</v>
      </c>
      <c r="I94" s="4">
        <v>5</v>
      </c>
      <c r="J94" s="4">
        <f t="shared" si="6"/>
        <v>30</v>
      </c>
      <c r="K94" s="4">
        <v>10</v>
      </c>
    </row>
    <row r="95" spans="1:11" ht="18" customHeight="1" x14ac:dyDescent="0.25">
      <c r="A95" s="4">
        <v>72</v>
      </c>
      <c r="B95" s="15" t="s">
        <v>162</v>
      </c>
      <c r="C95" s="5" t="s">
        <v>176</v>
      </c>
      <c r="D95" s="6">
        <v>41735</v>
      </c>
      <c r="E95" s="5" t="s">
        <v>180</v>
      </c>
      <c r="F95" s="4">
        <v>5</v>
      </c>
      <c r="G95" s="4">
        <v>6</v>
      </c>
      <c r="H95" s="4">
        <v>6</v>
      </c>
      <c r="I95" s="4">
        <v>6</v>
      </c>
      <c r="J95" s="4">
        <f t="shared" ref="J95" si="7">3*G95+2*H95+I95</f>
        <v>36</v>
      </c>
      <c r="K95" s="4">
        <v>11</v>
      </c>
    </row>
    <row r="96" spans="1:11" ht="18" customHeight="1" x14ac:dyDescent="0.25">
      <c r="A96" s="4">
        <v>64</v>
      </c>
      <c r="B96" s="15" t="s">
        <v>154</v>
      </c>
      <c r="C96" s="5" t="s">
        <v>168</v>
      </c>
      <c r="D96" s="6">
        <v>42418</v>
      </c>
      <c r="E96" s="5" t="s">
        <v>148</v>
      </c>
      <c r="F96" s="4">
        <v>5</v>
      </c>
      <c r="G96" s="4">
        <v>5</v>
      </c>
      <c r="H96" s="4">
        <v>6</v>
      </c>
      <c r="I96" s="4">
        <v>6</v>
      </c>
      <c r="J96" s="4">
        <f t="shared" si="6"/>
        <v>33</v>
      </c>
      <c r="K96" s="4">
        <v>12</v>
      </c>
    </row>
    <row r="97" spans="1:11" ht="18" customHeight="1" x14ac:dyDescent="0.25">
      <c r="A97" s="4">
        <v>65</v>
      </c>
      <c r="B97" s="15" t="s">
        <v>155</v>
      </c>
      <c r="C97" s="5" t="s">
        <v>169</v>
      </c>
      <c r="D97" s="6">
        <v>42036</v>
      </c>
      <c r="E97" s="5" t="s">
        <v>179</v>
      </c>
      <c r="F97" s="4">
        <v>5</v>
      </c>
      <c r="G97" s="4">
        <v>6</v>
      </c>
      <c r="H97" s="4">
        <v>5</v>
      </c>
      <c r="I97" s="4">
        <v>5</v>
      </c>
      <c r="J97" s="4">
        <f t="shared" si="6"/>
        <v>33</v>
      </c>
      <c r="K97" s="4">
        <v>12</v>
      </c>
    </row>
    <row r="98" spans="1:11" ht="18" customHeight="1" x14ac:dyDescent="0.25">
      <c r="A98" s="4">
        <v>70</v>
      </c>
      <c r="B98" s="15" t="s">
        <v>160</v>
      </c>
      <c r="C98" s="5" t="s">
        <v>174</v>
      </c>
      <c r="D98" s="6">
        <v>41907</v>
      </c>
      <c r="E98" s="5" t="s">
        <v>56</v>
      </c>
      <c r="F98" s="4">
        <v>5</v>
      </c>
      <c r="G98" s="4">
        <v>5</v>
      </c>
      <c r="H98" s="4">
        <v>6</v>
      </c>
      <c r="I98" s="4">
        <v>5</v>
      </c>
      <c r="J98" s="4">
        <f t="shared" si="6"/>
        <v>32</v>
      </c>
      <c r="K98" s="4">
        <v>14</v>
      </c>
    </row>
  </sheetData>
  <sortState ref="A14:I21">
    <sortCondition descending="1" ref="F14:F21"/>
  </sortState>
  <pageMargins left="0.70866141732283472" right="0.70866141732283472" top="0.78740157480314965" bottom="0.78740157480314965" header="0.31496062992125984" footer="0.31496062992125984"/>
  <pageSetup paperSize="9" scale="65" fitToHeight="1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4C397-4E72-447B-A03B-F32EA32DF6E2}">
  <dimension ref="A1:K10"/>
  <sheetViews>
    <sheetView workbookViewId="0">
      <selection sqref="A1:K10"/>
    </sheetView>
  </sheetViews>
  <sheetFormatPr baseColWidth="10" defaultRowHeight="15" x14ac:dyDescent="0.25"/>
  <cols>
    <col min="1" max="1" width="7.85546875" style="1" customWidth="1"/>
    <col min="2" max="2" width="13.5703125" style="1" customWidth="1"/>
    <col min="3" max="3" width="9.42578125" customWidth="1"/>
    <col min="4" max="4" width="14" style="1" customWidth="1"/>
    <col min="5" max="5" width="32.140625" customWidth="1"/>
    <col min="6" max="6" width="9.28515625" customWidth="1"/>
    <col min="7" max="7" width="8.7109375" customWidth="1"/>
    <col min="8" max="8" width="8.28515625" customWidth="1"/>
    <col min="9" max="9" width="8.42578125" customWidth="1"/>
    <col min="10" max="11" width="9.28515625" customWidth="1"/>
  </cols>
  <sheetData>
    <row r="1" spans="1:11" x14ac:dyDescent="0.25">
      <c r="A1" s="9" t="s">
        <v>39</v>
      </c>
      <c r="B1" s="11"/>
      <c r="C1" s="10"/>
      <c r="D1" s="11"/>
      <c r="E1" s="10"/>
      <c r="F1" s="10" t="s">
        <v>38</v>
      </c>
      <c r="G1" s="10"/>
      <c r="H1" s="10"/>
      <c r="I1" s="10" t="s">
        <v>187</v>
      </c>
      <c r="J1" s="10"/>
      <c r="K1" s="10"/>
    </row>
    <row r="2" spans="1:11" x14ac:dyDescent="0.25">
      <c r="A2" s="12" t="s">
        <v>2</v>
      </c>
      <c r="B2" s="12" t="s">
        <v>3</v>
      </c>
      <c r="C2" s="13" t="s">
        <v>4</v>
      </c>
      <c r="D2" s="12" t="s">
        <v>5</v>
      </c>
      <c r="E2" s="13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14</v>
      </c>
      <c r="K2" s="12" t="s">
        <v>15</v>
      </c>
    </row>
    <row r="3" spans="1:11" x14ac:dyDescent="0.25">
      <c r="A3" s="4">
        <v>12</v>
      </c>
      <c r="B3" s="4" t="s">
        <v>43</v>
      </c>
      <c r="C3" s="5" t="s">
        <v>51</v>
      </c>
      <c r="D3" s="6">
        <v>42716</v>
      </c>
      <c r="E3" s="5" t="s">
        <v>56</v>
      </c>
      <c r="F3" s="4">
        <v>5</v>
      </c>
      <c r="G3" s="4">
        <v>4</v>
      </c>
      <c r="H3" s="4">
        <v>4</v>
      </c>
      <c r="I3" s="4">
        <v>4</v>
      </c>
      <c r="J3" s="4">
        <f t="shared" ref="J3:J10" si="0">3*G3+2*H3+I3</f>
        <v>24</v>
      </c>
      <c r="K3" s="4">
        <v>1</v>
      </c>
    </row>
    <row r="4" spans="1:11" x14ac:dyDescent="0.25">
      <c r="A4" s="4">
        <v>9</v>
      </c>
      <c r="B4" s="4" t="s">
        <v>40</v>
      </c>
      <c r="C4" s="5" t="s">
        <v>48</v>
      </c>
      <c r="D4" s="6">
        <v>42819</v>
      </c>
      <c r="E4" s="5" t="s">
        <v>56</v>
      </c>
      <c r="F4" s="4">
        <v>5</v>
      </c>
      <c r="G4" s="4">
        <v>4</v>
      </c>
      <c r="H4" s="4">
        <v>4</v>
      </c>
      <c r="I4" s="4">
        <v>4</v>
      </c>
      <c r="J4" s="4">
        <f t="shared" si="0"/>
        <v>24</v>
      </c>
      <c r="K4" s="4">
        <v>2</v>
      </c>
    </row>
    <row r="5" spans="1:11" x14ac:dyDescent="0.25">
      <c r="A5" s="4">
        <v>16</v>
      </c>
      <c r="B5" s="4" t="s">
        <v>47</v>
      </c>
      <c r="C5" s="5" t="s">
        <v>55</v>
      </c>
      <c r="D5" s="6">
        <v>42632</v>
      </c>
      <c r="E5" s="5" t="s">
        <v>56</v>
      </c>
      <c r="F5" s="4">
        <v>5</v>
      </c>
      <c r="G5" s="4">
        <v>4</v>
      </c>
      <c r="H5" s="4">
        <v>4</v>
      </c>
      <c r="I5" s="4">
        <v>4</v>
      </c>
      <c r="J5" s="4">
        <f t="shared" si="0"/>
        <v>24</v>
      </c>
      <c r="K5" s="4">
        <v>3</v>
      </c>
    </row>
    <row r="6" spans="1:11" x14ac:dyDescent="0.25">
      <c r="A6" s="4">
        <v>11</v>
      </c>
      <c r="B6" s="4" t="s">
        <v>42</v>
      </c>
      <c r="C6" s="5" t="s">
        <v>50</v>
      </c>
      <c r="D6" s="6">
        <v>42730</v>
      </c>
      <c r="E6" s="5" t="s">
        <v>58</v>
      </c>
      <c r="F6" s="4">
        <v>4</v>
      </c>
      <c r="G6" s="4">
        <v>5</v>
      </c>
      <c r="H6" s="4">
        <v>4</v>
      </c>
      <c r="I6" s="4">
        <v>5</v>
      </c>
      <c r="J6" s="4">
        <f t="shared" si="0"/>
        <v>28</v>
      </c>
      <c r="K6" s="4">
        <v>4</v>
      </c>
    </row>
    <row r="7" spans="1:11" x14ac:dyDescent="0.25">
      <c r="A7" s="4">
        <v>10</v>
      </c>
      <c r="B7" s="4" t="s">
        <v>41</v>
      </c>
      <c r="C7" s="5" t="s">
        <v>49</v>
      </c>
      <c r="D7" s="4">
        <v>18.302016999999999</v>
      </c>
      <c r="E7" s="5" t="s">
        <v>57</v>
      </c>
      <c r="F7" s="4">
        <v>4</v>
      </c>
      <c r="G7" s="4">
        <v>5</v>
      </c>
      <c r="H7" s="4">
        <v>4</v>
      </c>
      <c r="I7" s="4">
        <v>4</v>
      </c>
      <c r="J7" s="4">
        <f t="shared" si="0"/>
        <v>27</v>
      </c>
      <c r="K7" s="4">
        <v>5</v>
      </c>
    </row>
    <row r="8" spans="1:11" x14ac:dyDescent="0.25">
      <c r="A8" s="4">
        <v>13</v>
      </c>
      <c r="B8" s="4" t="s">
        <v>44</v>
      </c>
      <c r="C8" s="5" t="s">
        <v>52</v>
      </c>
      <c r="D8" s="6">
        <v>42715</v>
      </c>
      <c r="E8" s="5" t="s">
        <v>56</v>
      </c>
      <c r="F8" s="4">
        <v>4</v>
      </c>
      <c r="G8" s="4">
        <v>4</v>
      </c>
      <c r="H8" s="4">
        <v>4</v>
      </c>
      <c r="I8" s="4">
        <v>4</v>
      </c>
      <c r="J8" s="4">
        <f t="shared" si="0"/>
        <v>24</v>
      </c>
      <c r="K8" s="4">
        <v>6</v>
      </c>
    </row>
    <row r="9" spans="1:11" x14ac:dyDescent="0.25">
      <c r="A9" s="4">
        <v>15</v>
      </c>
      <c r="B9" s="4" t="s">
        <v>46</v>
      </c>
      <c r="C9" s="5" t="s">
        <v>54</v>
      </c>
      <c r="D9" s="6">
        <v>42643</v>
      </c>
      <c r="E9" s="5" t="s">
        <v>35</v>
      </c>
      <c r="F9" s="4">
        <v>4</v>
      </c>
      <c r="G9" s="4">
        <v>4</v>
      </c>
      <c r="H9" s="4">
        <v>4</v>
      </c>
      <c r="I9" s="4">
        <v>4</v>
      </c>
      <c r="J9" s="4">
        <f t="shared" si="0"/>
        <v>24</v>
      </c>
      <c r="K9" s="4">
        <v>7</v>
      </c>
    </row>
    <row r="10" spans="1:11" x14ac:dyDescent="0.25">
      <c r="A10" s="4">
        <v>14</v>
      </c>
      <c r="B10" s="4" t="s">
        <v>45</v>
      </c>
      <c r="C10" s="5" t="s">
        <v>53</v>
      </c>
      <c r="D10" s="6">
        <v>42659</v>
      </c>
      <c r="E10" s="5" t="s">
        <v>36</v>
      </c>
      <c r="F10" s="4">
        <v>3</v>
      </c>
      <c r="G10" s="4">
        <v>4</v>
      </c>
      <c r="H10" s="4">
        <v>4</v>
      </c>
      <c r="I10" s="4">
        <v>4</v>
      </c>
      <c r="J10" s="4">
        <f t="shared" si="0"/>
        <v>24</v>
      </c>
      <c r="K10" s="4">
        <v>8</v>
      </c>
    </row>
  </sheetData>
  <sortState ref="A3:K4">
    <sortCondition ref="K3:K4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E6A3D-549A-4200-BC1C-AF1E55359DE2}">
  <dimension ref="A1:K10"/>
  <sheetViews>
    <sheetView workbookViewId="0">
      <selection activeCell="F10" sqref="F10"/>
    </sheetView>
  </sheetViews>
  <sheetFormatPr baseColWidth="10" defaultRowHeight="15" x14ac:dyDescent="0.25"/>
  <cols>
    <col min="1" max="1" width="10.7109375" style="1" customWidth="1"/>
    <col min="2" max="2" width="11" style="1" customWidth="1"/>
    <col min="3" max="3" width="9.7109375" customWidth="1"/>
    <col min="4" max="4" width="11.85546875" style="1" customWidth="1"/>
    <col min="5" max="5" width="31.5703125" customWidth="1"/>
    <col min="6" max="11" width="9.140625" customWidth="1"/>
  </cols>
  <sheetData>
    <row r="1" spans="1:11" x14ac:dyDescent="0.25">
      <c r="A1" s="9" t="s">
        <v>59</v>
      </c>
      <c r="B1" s="11"/>
      <c r="C1" s="10"/>
      <c r="D1" s="11"/>
      <c r="E1" s="10"/>
      <c r="F1" s="10" t="s">
        <v>60</v>
      </c>
      <c r="G1" s="10"/>
      <c r="H1" s="10"/>
      <c r="I1" s="10" t="s">
        <v>186</v>
      </c>
      <c r="J1" s="10"/>
      <c r="K1" s="10"/>
    </row>
    <row r="2" spans="1:11" x14ac:dyDescent="0.25">
      <c r="A2" s="12" t="s">
        <v>2</v>
      </c>
      <c r="B2" s="12" t="s">
        <v>3</v>
      </c>
      <c r="C2" s="13" t="s">
        <v>4</v>
      </c>
      <c r="D2" s="12" t="s">
        <v>5</v>
      </c>
      <c r="E2" s="13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14</v>
      </c>
      <c r="K2" s="12" t="s">
        <v>15</v>
      </c>
    </row>
    <row r="3" spans="1:11" x14ac:dyDescent="0.25">
      <c r="A3" s="4">
        <v>24</v>
      </c>
      <c r="B3" s="4" t="s">
        <v>68</v>
      </c>
      <c r="C3" s="5" t="s">
        <v>76</v>
      </c>
      <c r="D3" s="6">
        <v>41371</v>
      </c>
      <c r="E3" s="5" t="s">
        <v>79</v>
      </c>
      <c r="F3" s="4">
        <v>6</v>
      </c>
      <c r="G3" s="4">
        <v>6</v>
      </c>
      <c r="H3" s="4">
        <v>5</v>
      </c>
      <c r="I3" s="4">
        <v>6</v>
      </c>
      <c r="J3" s="4">
        <f t="shared" ref="J3:J10" si="0">3*G3+2*H3+I3</f>
        <v>34</v>
      </c>
      <c r="K3" s="4">
        <v>1</v>
      </c>
    </row>
    <row r="4" spans="1:11" x14ac:dyDescent="0.25">
      <c r="A4" s="4">
        <v>19</v>
      </c>
      <c r="B4" s="4" t="s">
        <v>63</v>
      </c>
      <c r="C4" s="5" t="s">
        <v>71</v>
      </c>
      <c r="D4" s="6">
        <v>42091</v>
      </c>
      <c r="E4" s="5" t="s">
        <v>35</v>
      </c>
      <c r="F4" s="4">
        <v>5</v>
      </c>
      <c r="G4" s="4">
        <v>6</v>
      </c>
      <c r="H4" s="4">
        <v>6</v>
      </c>
      <c r="I4" s="4">
        <v>6</v>
      </c>
      <c r="J4" s="4">
        <f t="shared" si="0"/>
        <v>36</v>
      </c>
      <c r="K4" s="4">
        <v>2</v>
      </c>
    </row>
    <row r="5" spans="1:11" x14ac:dyDescent="0.25">
      <c r="A5" s="4">
        <v>17</v>
      </c>
      <c r="B5" s="4" t="s">
        <v>61</v>
      </c>
      <c r="C5" s="5" t="s">
        <v>69</v>
      </c>
      <c r="D5" s="6">
        <v>42456</v>
      </c>
      <c r="E5" s="5" t="s">
        <v>77</v>
      </c>
      <c r="F5" s="4">
        <v>5</v>
      </c>
      <c r="G5" s="4">
        <v>6</v>
      </c>
      <c r="H5" s="4">
        <v>6</v>
      </c>
      <c r="I5" s="4">
        <v>6</v>
      </c>
      <c r="J5" s="4">
        <f t="shared" si="0"/>
        <v>36</v>
      </c>
      <c r="K5" s="4">
        <v>3</v>
      </c>
    </row>
    <row r="6" spans="1:11" x14ac:dyDescent="0.25">
      <c r="A6" s="4">
        <v>22</v>
      </c>
      <c r="B6" s="4" t="s">
        <v>66</v>
      </c>
      <c r="C6" s="5" t="s">
        <v>74</v>
      </c>
      <c r="D6" s="6">
        <v>42020</v>
      </c>
      <c r="E6" s="5" t="s">
        <v>56</v>
      </c>
      <c r="F6" s="4">
        <v>5</v>
      </c>
      <c r="G6" s="4">
        <v>6</v>
      </c>
      <c r="H6" s="4">
        <v>6</v>
      </c>
      <c r="I6" s="4">
        <v>6</v>
      </c>
      <c r="J6" s="4">
        <f t="shared" si="0"/>
        <v>36</v>
      </c>
      <c r="K6" s="4">
        <v>4</v>
      </c>
    </row>
    <row r="7" spans="1:11" x14ac:dyDescent="0.25">
      <c r="A7" s="4">
        <v>18</v>
      </c>
      <c r="B7" s="4" t="s">
        <v>62</v>
      </c>
      <c r="C7" s="5" t="s">
        <v>70</v>
      </c>
      <c r="D7" s="6">
        <v>42444</v>
      </c>
      <c r="E7" s="5" t="s">
        <v>35</v>
      </c>
      <c r="F7" s="4">
        <v>5</v>
      </c>
      <c r="G7" s="4">
        <v>6</v>
      </c>
      <c r="H7" s="4">
        <v>6</v>
      </c>
      <c r="I7" s="4">
        <v>5</v>
      </c>
      <c r="J7" s="4">
        <f t="shared" si="0"/>
        <v>35</v>
      </c>
      <c r="K7" s="4">
        <v>5</v>
      </c>
    </row>
    <row r="8" spans="1:11" x14ac:dyDescent="0.25">
      <c r="A8" s="4">
        <v>21</v>
      </c>
      <c r="B8" s="4" t="s">
        <v>65</v>
      </c>
      <c r="C8" s="5" t="s">
        <v>73</v>
      </c>
      <c r="D8" s="6">
        <v>42024</v>
      </c>
      <c r="E8" s="5" t="s">
        <v>37</v>
      </c>
      <c r="F8" s="4">
        <v>5</v>
      </c>
      <c r="G8" s="4">
        <v>6</v>
      </c>
      <c r="H8" s="4">
        <v>6</v>
      </c>
      <c r="I8" s="4">
        <v>5</v>
      </c>
      <c r="J8" s="4">
        <f t="shared" si="0"/>
        <v>35</v>
      </c>
      <c r="K8" s="4">
        <v>6</v>
      </c>
    </row>
    <row r="9" spans="1:11" x14ac:dyDescent="0.25">
      <c r="A9" s="4">
        <v>20</v>
      </c>
      <c r="B9" s="4" t="s">
        <v>64</v>
      </c>
      <c r="C9" s="5" t="s">
        <v>72</v>
      </c>
      <c r="D9" s="6">
        <v>42036</v>
      </c>
      <c r="E9" s="5" t="s">
        <v>78</v>
      </c>
      <c r="F9" s="4">
        <v>4</v>
      </c>
      <c r="G9" s="4">
        <v>6</v>
      </c>
      <c r="H9" s="4">
        <v>6</v>
      </c>
      <c r="I9" s="4">
        <v>6</v>
      </c>
      <c r="J9" s="4">
        <f t="shared" si="0"/>
        <v>36</v>
      </c>
      <c r="K9" s="4">
        <v>7</v>
      </c>
    </row>
    <row r="10" spans="1:11" x14ac:dyDescent="0.25">
      <c r="A10" s="4">
        <v>23</v>
      </c>
      <c r="B10" s="4" t="s">
        <v>67</v>
      </c>
      <c r="C10" s="5" t="s">
        <v>75</v>
      </c>
      <c r="D10" s="6">
        <v>41971</v>
      </c>
      <c r="E10" s="5" t="s">
        <v>79</v>
      </c>
      <c r="F10" s="4">
        <v>5</v>
      </c>
      <c r="G10" s="4">
        <v>5</v>
      </c>
      <c r="H10" s="4">
        <v>6</v>
      </c>
      <c r="I10" s="4">
        <v>6</v>
      </c>
      <c r="J10" s="4">
        <f t="shared" si="0"/>
        <v>33</v>
      </c>
      <c r="K10" s="4">
        <v>8</v>
      </c>
    </row>
  </sheetData>
  <sortState ref="A3:K5">
    <sortCondition ref="K3:K5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01E7E-DA4A-4006-81F5-16F52B9586E4}">
  <dimension ref="A1:K14"/>
  <sheetViews>
    <sheetView workbookViewId="0">
      <selection activeCell="K14" sqref="A1:K14"/>
    </sheetView>
  </sheetViews>
  <sheetFormatPr baseColWidth="10" defaultRowHeight="15" x14ac:dyDescent="0.25"/>
  <cols>
    <col min="1" max="1" width="11.42578125" style="1"/>
    <col min="2" max="2" width="14.140625" style="1" customWidth="1"/>
    <col min="4" max="4" width="13.42578125" style="1" customWidth="1"/>
    <col min="5" max="5" width="34.42578125" customWidth="1"/>
  </cols>
  <sheetData>
    <row r="1" spans="1:11" x14ac:dyDescent="0.25">
      <c r="A1" s="9" t="s">
        <v>80</v>
      </c>
      <c r="B1" s="11"/>
      <c r="C1" s="10"/>
      <c r="D1" s="11"/>
      <c r="E1" s="10"/>
      <c r="F1" s="10" t="s">
        <v>13</v>
      </c>
      <c r="G1" s="10"/>
      <c r="H1" s="10"/>
      <c r="I1" s="10" t="s">
        <v>184</v>
      </c>
      <c r="J1" s="10"/>
      <c r="K1" s="10"/>
    </row>
    <row r="2" spans="1:11" x14ac:dyDescent="0.25">
      <c r="A2" s="12" t="s">
        <v>2</v>
      </c>
      <c r="B2" s="12" t="s">
        <v>3</v>
      </c>
      <c r="C2" s="13" t="s">
        <v>4</v>
      </c>
      <c r="D2" s="12" t="s">
        <v>5</v>
      </c>
      <c r="E2" s="13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14</v>
      </c>
      <c r="K2" s="12" t="s">
        <v>15</v>
      </c>
    </row>
    <row r="3" spans="1:11" x14ac:dyDescent="0.25">
      <c r="A3" s="4">
        <v>32</v>
      </c>
      <c r="B3" s="4" t="s">
        <v>86</v>
      </c>
      <c r="C3" s="5" t="s">
        <v>98</v>
      </c>
      <c r="D3" s="6">
        <v>43027</v>
      </c>
      <c r="E3" s="5" t="s">
        <v>79</v>
      </c>
      <c r="F3" s="4">
        <v>4</v>
      </c>
      <c r="G3" s="4">
        <v>4</v>
      </c>
      <c r="H3" s="4">
        <v>3</v>
      </c>
      <c r="I3" s="4">
        <v>4</v>
      </c>
      <c r="J3" s="4">
        <f>3*G3+2*H3+I3</f>
        <v>22</v>
      </c>
      <c r="K3" s="4">
        <v>1</v>
      </c>
    </row>
    <row r="4" spans="1:11" x14ac:dyDescent="0.25">
      <c r="A4" s="4">
        <v>37</v>
      </c>
      <c r="B4" s="4" t="s">
        <v>91</v>
      </c>
      <c r="C4" s="5" t="s">
        <v>103</v>
      </c>
      <c r="D4" s="6">
        <v>43000</v>
      </c>
      <c r="E4" s="5" t="s">
        <v>56</v>
      </c>
      <c r="F4" s="4">
        <v>4</v>
      </c>
      <c r="G4" s="4">
        <v>4</v>
      </c>
      <c r="H4" s="4">
        <v>3</v>
      </c>
      <c r="I4" s="4">
        <v>4</v>
      </c>
      <c r="J4" s="4">
        <f>3*G4+2*H4+I4</f>
        <v>22</v>
      </c>
      <c r="K4" s="4">
        <v>2</v>
      </c>
    </row>
    <row r="5" spans="1:11" x14ac:dyDescent="0.25">
      <c r="A5" s="4">
        <v>35</v>
      </c>
      <c r="B5" s="4" t="s">
        <v>89</v>
      </c>
      <c r="C5" s="5" t="s">
        <v>101</v>
      </c>
      <c r="D5" s="6">
        <v>43004</v>
      </c>
      <c r="E5" s="5" t="s">
        <v>106</v>
      </c>
      <c r="F5" s="4">
        <v>4</v>
      </c>
      <c r="G5" s="4">
        <v>4</v>
      </c>
      <c r="H5" s="4">
        <v>3</v>
      </c>
      <c r="I5" s="4">
        <v>4</v>
      </c>
      <c r="J5" s="4">
        <f>3*G5+2*H5+I5</f>
        <v>22</v>
      </c>
      <c r="K5" s="4">
        <v>3</v>
      </c>
    </row>
    <row r="6" spans="1:11" x14ac:dyDescent="0.25">
      <c r="A6" s="4">
        <v>38</v>
      </c>
      <c r="B6" s="4" t="s">
        <v>92</v>
      </c>
      <c r="C6" s="5" t="s">
        <v>104</v>
      </c>
      <c r="D6" s="6">
        <v>42972</v>
      </c>
      <c r="E6" s="5" t="s">
        <v>77</v>
      </c>
      <c r="F6" s="4">
        <v>4</v>
      </c>
      <c r="G6" s="4">
        <v>4</v>
      </c>
      <c r="H6" s="4">
        <v>3</v>
      </c>
      <c r="I6" s="4">
        <v>4</v>
      </c>
      <c r="J6" s="4">
        <f t="shared" ref="J6:J14" si="0">3*G6+2*H6+I6</f>
        <v>22</v>
      </c>
      <c r="K6" s="4">
        <v>4</v>
      </c>
    </row>
    <row r="7" spans="1:11" x14ac:dyDescent="0.25">
      <c r="A7" s="4">
        <v>30</v>
      </c>
      <c r="B7" s="4" t="s">
        <v>84</v>
      </c>
      <c r="C7" s="5" t="s">
        <v>96</v>
      </c>
      <c r="D7" s="6">
        <v>43050</v>
      </c>
      <c r="E7" s="5" t="s">
        <v>105</v>
      </c>
      <c r="F7" s="4">
        <v>3</v>
      </c>
      <c r="G7" s="4">
        <v>4</v>
      </c>
      <c r="H7" s="4">
        <v>4</v>
      </c>
      <c r="I7" s="4">
        <v>4</v>
      </c>
      <c r="J7" s="4">
        <f t="shared" si="0"/>
        <v>24</v>
      </c>
      <c r="K7" s="4">
        <v>5</v>
      </c>
    </row>
    <row r="8" spans="1:11" x14ac:dyDescent="0.25">
      <c r="A8" s="4">
        <v>28</v>
      </c>
      <c r="B8" s="4" t="s">
        <v>82</v>
      </c>
      <c r="C8" s="5" t="s">
        <v>94</v>
      </c>
      <c r="D8" s="6">
        <v>43058</v>
      </c>
      <c r="E8" s="5" t="s">
        <v>105</v>
      </c>
      <c r="F8" s="4">
        <v>3</v>
      </c>
      <c r="G8" s="4">
        <v>4</v>
      </c>
      <c r="H8" s="4">
        <v>4</v>
      </c>
      <c r="I8" s="4">
        <v>3</v>
      </c>
      <c r="J8" s="4">
        <f t="shared" si="0"/>
        <v>23</v>
      </c>
      <c r="K8" s="4">
        <v>6</v>
      </c>
    </row>
    <row r="9" spans="1:11" x14ac:dyDescent="0.25">
      <c r="A9" s="4">
        <v>36</v>
      </c>
      <c r="B9" s="4" t="s">
        <v>90</v>
      </c>
      <c r="C9" s="5" t="s">
        <v>102</v>
      </c>
      <c r="D9" s="6">
        <v>43004</v>
      </c>
      <c r="E9" s="5" t="s">
        <v>106</v>
      </c>
      <c r="F9" s="4">
        <v>3</v>
      </c>
      <c r="G9" s="4">
        <v>4</v>
      </c>
      <c r="H9" s="4">
        <v>3</v>
      </c>
      <c r="I9" s="4">
        <v>4</v>
      </c>
      <c r="J9" s="4">
        <f t="shared" si="0"/>
        <v>22</v>
      </c>
      <c r="K9" s="4">
        <v>7</v>
      </c>
    </row>
    <row r="10" spans="1:11" x14ac:dyDescent="0.25">
      <c r="A10" s="4">
        <v>31</v>
      </c>
      <c r="B10" s="4" t="s">
        <v>85</v>
      </c>
      <c r="C10" s="5" t="s">
        <v>97</v>
      </c>
      <c r="D10" s="6">
        <v>43041</v>
      </c>
      <c r="E10" s="5" t="s">
        <v>105</v>
      </c>
      <c r="F10" s="4">
        <v>3</v>
      </c>
      <c r="G10" s="4">
        <v>4</v>
      </c>
      <c r="H10" s="4">
        <v>3</v>
      </c>
      <c r="I10" s="4">
        <v>3</v>
      </c>
      <c r="J10" s="4">
        <f t="shared" si="0"/>
        <v>21</v>
      </c>
      <c r="K10" s="4">
        <v>8</v>
      </c>
    </row>
    <row r="11" spans="1:11" x14ac:dyDescent="0.25">
      <c r="A11" s="4">
        <v>33</v>
      </c>
      <c r="B11" s="4" t="s">
        <v>87</v>
      </c>
      <c r="C11" s="5" t="s">
        <v>99</v>
      </c>
      <c r="D11" s="6">
        <v>43009</v>
      </c>
      <c r="E11" s="5" t="s">
        <v>106</v>
      </c>
      <c r="F11" s="4">
        <v>3</v>
      </c>
      <c r="G11" s="4">
        <v>3</v>
      </c>
      <c r="H11" s="4">
        <v>3</v>
      </c>
      <c r="I11" s="4">
        <v>3</v>
      </c>
      <c r="J11" s="4">
        <f t="shared" si="0"/>
        <v>18</v>
      </c>
      <c r="K11" s="4">
        <v>9</v>
      </c>
    </row>
    <row r="12" spans="1:11" x14ac:dyDescent="0.25">
      <c r="A12" s="4">
        <v>27</v>
      </c>
      <c r="B12" s="4" t="s">
        <v>81</v>
      </c>
      <c r="C12" s="5" t="s">
        <v>93</v>
      </c>
      <c r="D12" s="6">
        <v>43064</v>
      </c>
      <c r="E12" s="5" t="s">
        <v>57</v>
      </c>
      <c r="F12" s="4">
        <v>2</v>
      </c>
      <c r="G12" s="4">
        <v>4</v>
      </c>
      <c r="H12" s="4">
        <v>4</v>
      </c>
      <c r="I12" s="4">
        <v>4</v>
      </c>
      <c r="J12" s="4">
        <f t="shared" si="0"/>
        <v>24</v>
      </c>
      <c r="K12" s="4">
        <v>10</v>
      </c>
    </row>
    <row r="13" spans="1:11" x14ac:dyDescent="0.25">
      <c r="A13" s="4">
        <v>29</v>
      </c>
      <c r="B13" s="4" t="s">
        <v>83</v>
      </c>
      <c r="C13" s="5" t="s">
        <v>95</v>
      </c>
      <c r="D13" s="6">
        <v>43052</v>
      </c>
      <c r="E13" s="5" t="s">
        <v>105</v>
      </c>
      <c r="F13" s="4">
        <v>2</v>
      </c>
      <c r="G13" s="4">
        <v>3</v>
      </c>
      <c r="H13" s="4">
        <v>3</v>
      </c>
      <c r="I13" s="4">
        <v>3</v>
      </c>
      <c r="J13" s="4">
        <f t="shared" si="0"/>
        <v>18</v>
      </c>
      <c r="K13" s="4">
        <v>11</v>
      </c>
    </row>
    <row r="14" spans="1:11" x14ac:dyDescent="0.25">
      <c r="A14" s="4">
        <v>34</v>
      </c>
      <c r="B14" s="4" t="s">
        <v>88</v>
      </c>
      <c r="C14" s="5" t="s">
        <v>100</v>
      </c>
      <c r="D14" s="6">
        <v>43007</v>
      </c>
      <c r="E14" s="5" t="s">
        <v>36</v>
      </c>
      <c r="F14" s="4">
        <v>1</v>
      </c>
      <c r="G14" s="4"/>
      <c r="H14" s="4"/>
      <c r="I14" s="4"/>
      <c r="J14" s="4">
        <f t="shared" si="0"/>
        <v>0</v>
      </c>
      <c r="K14" s="4">
        <v>12</v>
      </c>
    </row>
  </sheetData>
  <sortState ref="A3:K5">
    <sortCondition ref="K3:K5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FCF78-E58D-4C7F-9AB9-9A5D3D9316FF}">
  <dimension ref="A1:K22"/>
  <sheetViews>
    <sheetView workbookViewId="0">
      <selection activeCell="A22" sqref="A1:K22"/>
    </sheetView>
  </sheetViews>
  <sheetFormatPr baseColWidth="10" defaultRowHeight="15" x14ac:dyDescent="0.25"/>
  <cols>
    <col min="1" max="1" width="11.28515625" style="1" customWidth="1"/>
    <col min="2" max="2" width="12.42578125" style="1" customWidth="1"/>
    <col min="3" max="3" width="10" customWidth="1"/>
    <col min="4" max="4" width="13.5703125" style="1" customWidth="1"/>
    <col min="5" max="5" width="33.28515625" customWidth="1"/>
    <col min="6" max="11" width="8.42578125" customWidth="1"/>
  </cols>
  <sheetData>
    <row r="1" spans="1:11" x14ac:dyDescent="0.25">
      <c r="A1" s="9" t="s">
        <v>107</v>
      </c>
      <c r="B1" s="11"/>
      <c r="C1" s="10"/>
      <c r="D1" s="11"/>
      <c r="E1" s="10"/>
      <c r="F1" s="10" t="s">
        <v>38</v>
      </c>
      <c r="G1" s="10"/>
      <c r="H1" s="10"/>
      <c r="I1" s="10" t="s">
        <v>185</v>
      </c>
      <c r="J1" s="10"/>
      <c r="K1" s="10"/>
    </row>
    <row r="2" spans="1:11" x14ac:dyDescent="0.25">
      <c r="A2" s="12" t="s">
        <v>2</v>
      </c>
      <c r="B2" s="12" t="s">
        <v>3</v>
      </c>
      <c r="C2" s="13" t="s">
        <v>4</v>
      </c>
      <c r="D2" s="12" t="s">
        <v>5</v>
      </c>
      <c r="E2" s="13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14</v>
      </c>
      <c r="K2" s="12" t="s">
        <v>15</v>
      </c>
    </row>
    <row r="3" spans="1:11" x14ac:dyDescent="0.25">
      <c r="A3" s="4">
        <v>55</v>
      </c>
      <c r="B3" s="15" t="s">
        <v>123</v>
      </c>
      <c r="C3" s="5" t="s">
        <v>143</v>
      </c>
      <c r="D3" s="6">
        <v>42718</v>
      </c>
      <c r="E3" s="5" t="s">
        <v>105</v>
      </c>
      <c r="F3" s="4">
        <v>5</v>
      </c>
      <c r="G3" s="4">
        <v>5</v>
      </c>
      <c r="H3" s="4">
        <v>5</v>
      </c>
      <c r="I3" s="4">
        <v>5</v>
      </c>
      <c r="J3" s="4">
        <f t="shared" ref="J3:J22" si="0">3*G3+2*H3+I3</f>
        <v>30</v>
      </c>
      <c r="K3" s="4">
        <v>1</v>
      </c>
    </row>
    <row r="4" spans="1:11" x14ac:dyDescent="0.25">
      <c r="A4" s="4">
        <v>50</v>
      </c>
      <c r="B4" s="15" t="s">
        <v>119</v>
      </c>
      <c r="C4" s="5" t="s">
        <v>139</v>
      </c>
      <c r="D4" s="6">
        <v>42726</v>
      </c>
      <c r="E4" s="5" t="s">
        <v>105</v>
      </c>
      <c r="F4" s="4">
        <v>5</v>
      </c>
      <c r="G4" s="4">
        <v>5</v>
      </c>
      <c r="H4" s="4">
        <v>5</v>
      </c>
      <c r="I4" s="4">
        <v>5</v>
      </c>
      <c r="J4" s="4">
        <f t="shared" si="0"/>
        <v>30</v>
      </c>
      <c r="K4" s="4">
        <v>2</v>
      </c>
    </row>
    <row r="5" spans="1:11" x14ac:dyDescent="0.25">
      <c r="A5" s="4">
        <v>47</v>
      </c>
      <c r="B5" s="15" t="s">
        <v>116</v>
      </c>
      <c r="C5" s="5" t="s">
        <v>136</v>
      </c>
      <c r="D5" s="6">
        <v>42751</v>
      </c>
      <c r="E5" s="5" t="s">
        <v>149</v>
      </c>
      <c r="F5" s="4">
        <v>5</v>
      </c>
      <c r="G5" s="4">
        <v>5</v>
      </c>
      <c r="H5" s="4">
        <v>4</v>
      </c>
      <c r="I5" s="4">
        <v>5</v>
      </c>
      <c r="J5" s="4">
        <f t="shared" si="0"/>
        <v>28</v>
      </c>
      <c r="K5" s="4">
        <v>3</v>
      </c>
    </row>
    <row r="6" spans="1:11" x14ac:dyDescent="0.25">
      <c r="A6" s="4">
        <v>41</v>
      </c>
      <c r="B6" s="15" t="s">
        <v>110</v>
      </c>
      <c r="C6" s="5" t="s">
        <v>130</v>
      </c>
      <c r="D6" s="6">
        <v>42790</v>
      </c>
      <c r="E6" s="5" t="s">
        <v>34</v>
      </c>
      <c r="F6" s="4">
        <v>5</v>
      </c>
      <c r="G6" s="4">
        <v>5</v>
      </c>
      <c r="H6" s="4">
        <v>4</v>
      </c>
      <c r="I6" s="4">
        <v>5</v>
      </c>
      <c r="J6" s="4">
        <f t="shared" si="0"/>
        <v>28</v>
      </c>
      <c r="K6" s="4">
        <v>4</v>
      </c>
    </row>
    <row r="7" spans="1:11" x14ac:dyDescent="0.25">
      <c r="A7" s="4">
        <v>40</v>
      </c>
      <c r="B7" s="4" t="s">
        <v>109</v>
      </c>
      <c r="C7" s="5" t="s">
        <v>129</v>
      </c>
      <c r="D7" s="6">
        <v>42813</v>
      </c>
      <c r="E7" s="5" t="s">
        <v>77</v>
      </c>
      <c r="F7" s="4">
        <v>5</v>
      </c>
      <c r="G7" s="4">
        <v>5</v>
      </c>
      <c r="H7" s="4">
        <v>4</v>
      </c>
      <c r="I7" s="4">
        <v>4</v>
      </c>
      <c r="J7" s="4">
        <f t="shared" si="0"/>
        <v>27</v>
      </c>
      <c r="K7" s="4">
        <v>5</v>
      </c>
    </row>
    <row r="8" spans="1:11" x14ac:dyDescent="0.25">
      <c r="A8" s="4">
        <v>58</v>
      </c>
      <c r="B8" s="15" t="s">
        <v>126</v>
      </c>
      <c r="C8" s="5" t="s">
        <v>146</v>
      </c>
      <c r="D8" s="6">
        <v>42638</v>
      </c>
      <c r="E8" s="5" t="s">
        <v>150</v>
      </c>
      <c r="F8" s="4">
        <v>5</v>
      </c>
      <c r="G8" s="4">
        <v>4</v>
      </c>
      <c r="H8" s="4">
        <v>4</v>
      </c>
      <c r="I8" s="4">
        <v>5</v>
      </c>
      <c r="J8" s="4">
        <f t="shared" si="0"/>
        <v>25</v>
      </c>
      <c r="K8" s="4">
        <v>6</v>
      </c>
    </row>
    <row r="9" spans="1:11" x14ac:dyDescent="0.25">
      <c r="A9" s="4">
        <v>45</v>
      </c>
      <c r="B9" s="15" t="s">
        <v>114</v>
      </c>
      <c r="C9" s="5" t="s">
        <v>134</v>
      </c>
      <c r="D9" s="6">
        <v>42762</v>
      </c>
      <c r="E9" s="5" t="s">
        <v>149</v>
      </c>
      <c r="F9" s="4">
        <v>4</v>
      </c>
      <c r="G9" s="4">
        <v>5</v>
      </c>
      <c r="H9" s="4">
        <v>5</v>
      </c>
      <c r="I9" s="4">
        <v>5</v>
      </c>
      <c r="J9" s="4">
        <f t="shared" si="0"/>
        <v>30</v>
      </c>
      <c r="K9" s="4">
        <v>7</v>
      </c>
    </row>
    <row r="10" spans="1:11" x14ac:dyDescent="0.25">
      <c r="A10" s="4">
        <v>52</v>
      </c>
      <c r="B10" s="15" t="s">
        <v>120</v>
      </c>
      <c r="C10" s="5" t="s">
        <v>140</v>
      </c>
      <c r="D10" s="6">
        <v>42723</v>
      </c>
      <c r="E10" s="5" t="s">
        <v>105</v>
      </c>
      <c r="F10" s="4">
        <v>4</v>
      </c>
      <c r="G10" s="4">
        <v>5</v>
      </c>
      <c r="H10" s="4">
        <v>5</v>
      </c>
      <c r="I10" s="4">
        <v>4</v>
      </c>
      <c r="J10" s="4">
        <f t="shared" si="0"/>
        <v>29</v>
      </c>
      <c r="K10" s="4">
        <v>8</v>
      </c>
    </row>
    <row r="11" spans="1:11" x14ac:dyDescent="0.25">
      <c r="A11" s="4">
        <v>42</v>
      </c>
      <c r="B11" s="15" t="s">
        <v>111</v>
      </c>
      <c r="C11" s="5" t="s">
        <v>131</v>
      </c>
      <c r="D11" s="6">
        <v>42783</v>
      </c>
      <c r="E11" s="5" t="s">
        <v>35</v>
      </c>
      <c r="F11" s="4">
        <v>4</v>
      </c>
      <c r="G11" s="4">
        <v>5</v>
      </c>
      <c r="H11" s="4">
        <v>4</v>
      </c>
      <c r="I11" s="4">
        <v>5</v>
      </c>
      <c r="J11" s="4">
        <f t="shared" si="0"/>
        <v>28</v>
      </c>
      <c r="K11" s="4">
        <v>9</v>
      </c>
    </row>
    <row r="12" spans="1:11" x14ac:dyDescent="0.25">
      <c r="A12" s="4">
        <v>46</v>
      </c>
      <c r="B12" s="15" t="s">
        <v>115</v>
      </c>
      <c r="C12" s="5" t="s">
        <v>135</v>
      </c>
      <c r="D12" s="6">
        <v>42760</v>
      </c>
      <c r="E12" s="5" t="s">
        <v>58</v>
      </c>
      <c r="F12" s="4">
        <v>4</v>
      </c>
      <c r="G12" s="4">
        <v>5</v>
      </c>
      <c r="H12" s="4">
        <v>4</v>
      </c>
      <c r="I12" s="4">
        <v>5</v>
      </c>
      <c r="J12" s="4">
        <f t="shared" si="0"/>
        <v>28</v>
      </c>
      <c r="K12" s="4">
        <v>9</v>
      </c>
    </row>
    <row r="13" spans="1:11" x14ac:dyDescent="0.25">
      <c r="A13" s="4">
        <v>49</v>
      </c>
      <c r="B13" s="15" t="s">
        <v>118</v>
      </c>
      <c r="C13" s="5" t="s">
        <v>138</v>
      </c>
      <c r="D13" s="6">
        <v>42744</v>
      </c>
      <c r="E13" s="5" t="s">
        <v>149</v>
      </c>
      <c r="F13" s="4">
        <v>4</v>
      </c>
      <c r="G13" s="4">
        <v>5</v>
      </c>
      <c r="H13" s="4">
        <v>4</v>
      </c>
      <c r="I13" s="4">
        <v>5</v>
      </c>
      <c r="J13" s="4">
        <f t="shared" si="0"/>
        <v>28</v>
      </c>
      <c r="K13" s="4">
        <v>9</v>
      </c>
    </row>
    <row r="14" spans="1:11" x14ac:dyDescent="0.25">
      <c r="A14" s="4">
        <v>53</v>
      </c>
      <c r="B14" s="15" t="s">
        <v>121</v>
      </c>
      <c r="C14" s="5" t="s">
        <v>141</v>
      </c>
      <c r="D14" s="6">
        <v>42722</v>
      </c>
      <c r="E14" s="5" t="s">
        <v>105</v>
      </c>
      <c r="F14" s="4">
        <v>4</v>
      </c>
      <c r="G14" s="4">
        <v>5</v>
      </c>
      <c r="H14" s="4">
        <v>4</v>
      </c>
      <c r="I14" s="4">
        <v>5</v>
      </c>
      <c r="J14" s="4">
        <f t="shared" si="0"/>
        <v>28</v>
      </c>
      <c r="K14" s="4">
        <v>9</v>
      </c>
    </row>
    <row r="15" spans="1:11" x14ac:dyDescent="0.25">
      <c r="A15" s="4">
        <v>57</v>
      </c>
      <c r="B15" s="15" t="s">
        <v>125</v>
      </c>
      <c r="C15" s="5" t="s">
        <v>145</v>
      </c>
      <c r="D15" s="6">
        <v>42659</v>
      </c>
      <c r="E15" s="5" t="s">
        <v>35</v>
      </c>
      <c r="F15" s="4">
        <v>4</v>
      </c>
      <c r="G15" s="4">
        <v>5</v>
      </c>
      <c r="H15" s="4">
        <v>4</v>
      </c>
      <c r="I15" s="4">
        <v>5</v>
      </c>
      <c r="J15" s="4">
        <f t="shared" si="0"/>
        <v>28</v>
      </c>
      <c r="K15" s="4">
        <v>9</v>
      </c>
    </row>
    <row r="16" spans="1:11" x14ac:dyDescent="0.25">
      <c r="A16" s="4">
        <v>39</v>
      </c>
      <c r="B16" s="4" t="s">
        <v>108</v>
      </c>
      <c r="C16" s="5" t="s">
        <v>128</v>
      </c>
      <c r="D16" s="6">
        <v>42819</v>
      </c>
      <c r="E16" s="5" t="s">
        <v>148</v>
      </c>
      <c r="F16" s="4">
        <v>4</v>
      </c>
      <c r="G16" s="4">
        <v>5</v>
      </c>
      <c r="H16" s="4">
        <v>4</v>
      </c>
      <c r="I16" s="4">
        <v>4</v>
      </c>
      <c r="J16" s="4">
        <f t="shared" si="0"/>
        <v>27</v>
      </c>
      <c r="K16" s="4">
        <v>14</v>
      </c>
    </row>
    <row r="17" spans="1:11" x14ac:dyDescent="0.25">
      <c r="A17" s="4">
        <v>48</v>
      </c>
      <c r="B17" s="15" t="s">
        <v>117</v>
      </c>
      <c r="C17" s="5" t="s">
        <v>137</v>
      </c>
      <c r="D17" s="6">
        <v>42744</v>
      </c>
      <c r="E17" s="5" t="s">
        <v>58</v>
      </c>
      <c r="F17" s="4">
        <v>4</v>
      </c>
      <c r="G17" s="4">
        <v>5</v>
      </c>
      <c r="H17" s="4">
        <v>4</v>
      </c>
      <c r="I17" s="4">
        <v>4</v>
      </c>
      <c r="J17" s="4">
        <f t="shared" si="0"/>
        <v>27</v>
      </c>
      <c r="K17" s="4">
        <v>14</v>
      </c>
    </row>
    <row r="18" spans="1:11" x14ac:dyDescent="0.25">
      <c r="A18" s="4">
        <v>54</v>
      </c>
      <c r="B18" s="15" t="s">
        <v>122</v>
      </c>
      <c r="C18" s="5" t="s">
        <v>142</v>
      </c>
      <c r="D18" s="6">
        <v>42722</v>
      </c>
      <c r="E18" s="5" t="s">
        <v>105</v>
      </c>
      <c r="F18" s="4">
        <v>4</v>
      </c>
      <c r="G18" s="4">
        <v>5</v>
      </c>
      <c r="H18" s="4">
        <v>4</v>
      </c>
      <c r="I18" s="4">
        <v>4</v>
      </c>
      <c r="J18" s="4">
        <f t="shared" si="0"/>
        <v>27</v>
      </c>
      <c r="K18" s="4">
        <v>14</v>
      </c>
    </row>
    <row r="19" spans="1:11" x14ac:dyDescent="0.25">
      <c r="A19" s="4">
        <v>44</v>
      </c>
      <c r="B19" s="15" t="s">
        <v>113</v>
      </c>
      <c r="C19" s="5" t="s">
        <v>133</v>
      </c>
      <c r="D19" s="6">
        <v>42763</v>
      </c>
      <c r="E19" s="5" t="s">
        <v>57</v>
      </c>
      <c r="F19" s="4">
        <v>4</v>
      </c>
      <c r="G19" s="4">
        <v>4</v>
      </c>
      <c r="H19" s="4">
        <v>5</v>
      </c>
      <c r="I19" s="4">
        <v>4</v>
      </c>
      <c r="J19" s="4">
        <f t="shared" si="0"/>
        <v>26</v>
      </c>
      <c r="K19" s="4">
        <v>17</v>
      </c>
    </row>
    <row r="20" spans="1:11" x14ac:dyDescent="0.25">
      <c r="A20" s="4">
        <v>43</v>
      </c>
      <c r="B20" s="15" t="s">
        <v>112</v>
      </c>
      <c r="C20" s="5" t="s">
        <v>132</v>
      </c>
      <c r="D20" s="6">
        <v>42773</v>
      </c>
      <c r="E20" s="5" t="s">
        <v>56</v>
      </c>
      <c r="F20" s="4">
        <v>4</v>
      </c>
      <c r="G20" s="4">
        <v>4</v>
      </c>
      <c r="H20" s="4">
        <v>4</v>
      </c>
      <c r="I20" s="4">
        <v>4</v>
      </c>
      <c r="J20" s="4">
        <f t="shared" si="0"/>
        <v>24</v>
      </c>
      <c r="K20" s="4">
        <v>18</v>
      </c>
    </row>
    <row r="21" spans="1:11" x14ac:dyDescent="0.25">
      <c r="A21" s="4">
        <v>56</v>
      </c>
      <c r="B21" s="15" t="s">
        <v>124</v>
      </c>
      <c r="C21" s="5" t="s">
        <v>144</v>
      </c>
      <c r="D21" s="6">
        <v>42707</v>
      </c>
      <c r="E21" s="5" t="s">
        <v>56</v>
      </c>
      <c r="F21" s="4">
        <v>4</v>
      </c>
      <c r="G21" s="4">
        <v>4</v>
      </c>
      <c r="H21" s="4">
        <v>4</v>
      </c>
      <c r="I21" s="4">
        <v>4</v>
      </c>
      <c r="J21" s="4">
        <f t="shared" si="0"/>
        <v>24</v>
      </c>
      <c r="K21" s="4">
        <v>18</v>
      </c>
    </row>
    <row r="22" spans="1:11" x14ac:dyDescent="0.25">
      <c r="A22" s="4">
        <v>59</v>
      </c>
      <c r="B22" s="15" t="s">
        <v>127</v>
      </c>
      <c r="C22" s="5" t="s">
        <v>147</v>
      </c>
      <c r="D22" s="6">
        <v>42528</v>
      </c>
      <c r="E22" s="5" t="s">
        <v>77</v>
      </c>
      <c r="F22" s="4">
        <v>4</v>
      </c>
      <c r="G22" s="4">
        <v>4</v>
      </c>
      <c r="H22" s="4">
        <v>4</v>
      </c>
      <c r="I22" s="4">
        <v>3</v>
      </c>
      <c r="J22" s="4">
        <f t="shared" si="0"/>
        <v>23</v>
      </c>
      <c r="K22" s="4">
        <v>20</v>
      </c>
    </row>
  </sheetData>
  <sortState ref="A3:K6">
    <sortCondition ref="K3:K6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72B19-6830-4243-A6BC-D250C834231C}">
  <dimension ref="A1:K16"/>
  <sheetViews>
    <sheetView workbookViewId="0">
      <selection activeCell="F16" sqref="F16"/>
    </sheetView>
  </sheetViews>
  <sheetFormatPr baseColWidth="10" defaultRowHeight="15" x14ac:dyDescent="0.25"/>
  <cols>
    <col min="1" max="1" width="7.28515625" style="1" customWidth="1"/>
    <col min="2" max="2" width="14.140625" style="1" customWidth="1"/>
    <col min="3" max="3" width="10" customWidth="1"/>
    <col min="4" max="4" width="13.7109375" style="1" customWidth="1"/>
    <col min="5" max="5" width="34.5703125" customWidth="1"/>
    <col min="6" max="6" width="8.7109375" customWidth="1"/>
    <col min="7" max="7" width="8.85546875" customWidth="1"/>
    <col min="8" max="8" width="7.7109375" customWidth="1"/>
    <col min="9" max="9" width="8.5703125" customWidth="1"/>
    <col min="10" max="10" width="7.85546875" customWidth="1"/>
    <col min="11" max="11" width="9" customWidth="1"/>
  </cols>
  <sheetData>
    <row r="1" spans="1:11" x14ac:dyDescent="0.25">
      <c r="A1" s="9" t="s">
        <v>151</v>
      </c>
      <c r="B1" s="11"/>
      <c r="C1" s="10"/>
      <c r="D1" s="11"/>
      <c r="E1" s="10"/>
      <c r="F1" s="10" t="s">
        <v>60</v>
      </c>
      <c r="G1" s="10"/>
      <c r="H1" s="10"/>
      <c r="I1" s="10" t="s">
        <v>182</v>
      </c>
      <c r="J1" s="10"/>
      <c r="K1" s="10"/>
    </row>
    <row r="2" spans="1:11" x14ac:dyDescent="0.25">
      <c r="A2" s="12" t="s">
        <v>2</v>
      </c>
      <c r="B2" s="12" t="s">
        <v>3</v>
      </c>
      <c r="C2" s="13" t="s">
        <v>4</v>
      </c>
      <c r="D2" s="12" t="s">
        <v>5</v>
      </c>
      <c r="E2" s="13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14</v>
      </c>
      <c r="K2" s="12" t="s">
        <v>15</v>
      </c>
    </row>
    <row r="3" spans="1:11" x14ac:dyDescent="0.25">
      <c r="A3" s="4">
        <v>66</v>
      </c>
      <c r="B3" s="15" t="s">
        <v>156</v>
      </c>
      <c r="C3" s="5" t="s">
        <v>170</v>
      </c>
      <c r="D3" s="6">
        <v>41951</v>
      </c>
      <c r="E3" s="5" t="s">
        <v>79</v>
      </c>
      <c r="F3" s="4">
        <v>6</v>
      </c>
      <c r="G3" s="4">
        <v>6</v>
      </c>
      <c r="H3" s="4">
        <v>6</v>
      </c>
      <c r="I3" s="4">
        <v>6</v>
      </c>
      <c r="J3" s="4">
        <f>3*G3+2*H3+I3</f>
        <v>36</v>
      </c>
      <c r="K3" s="4">
        <v>1</v>
      </c>
    </row>
    <row r="4" spans="1:11" x14ac:dyDescent="0.25">
      <c r="A4" s="4">
        <v>69</v>
      </c>
      <c r="B4" s="15" t="s">
        <v>159</v>
      </c>
      <c r="C4" s="5" t="s">
        <v>173</v>
      </c>
      <c r="D4" s="6">
        <v>41927</v>
      </c>
      <c r="E4" s="5" t="s">
        <v>79</v>
      </c>
      <c r="F4" s="4">
        <v>6</v>
      </c>
      <c r="G4" s="4">
        <v>6</v>
      </c>
      <c r="H4" s="4">
        <v>6</v>
      </c>
      <c r="I4" s="4">
        <v>5</v>
      </c>
      <c r="J4" s="4">
        <f>3*G4+2*H4+I4</f>
        <v>35</v>
      </c>
      <c r="K4" s="4">
        <v>2</v>
      </c>
    </row>
    <row r="5" spans="1:11" x14ac:dyDescent="0.25">
      <c r="A5" s="4">
        <v>61</v>
      </c>
      <c r="B5" s="4" t="s">
        <v>152</v>
      </c>
      <c r="C5" s="5" t="s">
        <v>165</v>
      </c>
      <c r="D5" s="6">
        <v>42430</v>
      </c>
      <c r="E5" s="5" t="s">
        <v>78</v>
      </c>
      <c r="F5" s="4">
        <v>6</v>
      </c>
      <c r="G5" s="4">
        <v>6</v>
      </c>
      <c r="H5" s="4">
        <v>6</v>
      </c>
      <c r="I5" s="4">
        <v>5</v>
      </c>
      <c r="J5" s="4">
        <f>3*G5+2*H5+I5</f>
        <v>35</v>
      </c>
      <c r="K5" s="4">
        <v>3</v>
      </c>
    </row>
    <row r="6" spans="1:11" x14ac:dyDescent="0.25">
      <c r="A6" s="4">
        <v>62</v>
      </c>
      <c r="B6" s="15" t="s">
        <v>181</v>
      </c>
      <c r="C6" s="5" t="s">
        <v>166</v>
      </c>
      <c r="D6" s="6">
        <v>42428</v>
      </c>
      <c r="E6" s="5" t="s">
        <v>179</v>
      </c>
      <c r="F6" s="4">
        <v>6</v>
      </c>
      <c r="G6" s="4">
        <v>6</v>
      </c>
      <c r="H6" s="4">
        <v>5</v>
      </c>
      <c r="I6" s="4">
        <v>6</v>
      </c>
      <c r="J6" s="4">
        <f t="shared" ref="J6:J16" si="0">3*G6+2*H6+I6</f>
        <v>34</v>
      </c>
      <c r="K6" s="4">
        <v>4</v>
      </c>
    </row>
    <row r="7" spans="1:11" x14ac:dyDescent="0.25">
      <c r="A7" s="4">
        <v>68</v>
      </c>
      <c r="B7" s="15" t="s">
        <v>158</v>
      </c>
      <c r="C7" s="5" t="s">
        <v>172</v>
      </c>
      <c r="D7" s="6">
        <v>41927</v>
      </c>
      <c r="E7" s="5" t="s">
        <v>79</v>
      </c>
      <c r="F7" s="4">
        <v>6</v>
      </c>
      <c r="G7" s="4">
        <v>6</v>
      </c>
      <c r="H7" s="4">
        <v>5</v>
      </c>
      <c r="I7" s="4">
        <v>6</v>
      </c>
      <c r="J7" s="4">
        <f t="shared" si="0"/>
        <v>34</v>
      </c>
      <c r="K7" s="4">
        <v>4</v>
      </c>
    </row>
    <row r="8" spans="1:11" x14ac:dyDescent="0.25">
      <c r="A8" s="4">
        <v>71</v>
      </c>
      <c r="B8" s="15" t="s">
        <v>161</v>
      </c>
      <c r="C8" s="5" t="s">
        <v>175</v>
      </c>
      <c r="D8" s="6">
        <v>41756</v>
      </c>
      <c r="E8" s="5" t="s">
        <v>105</v>
      </c>
      <c r="F8" s="4">
        <v>6</v>
      </c>
      <c r="G8" s="4">
        <v>6</v>
      </c>
      <c r="H8" s="4">
        <v>5</v>
      </c>
      <c r="I8" s="4">
        <v>6</v>
      </c>
      <c r="J8" s="4">
        <f t="shared" si="0"/>
        <v>34</v>
      </c>
      <c r="K8" s="4">
        <v>4</v>
      </c>
    </row>
    <row r="9" spans="1:11" x14ac:dyDescent="0.25">
      <c r="A9" s="4">
        <v>67</v>
      </c>
      <c r="B9" s="15" t="s">
        <v>157</v>
      </c>
      <c r="C9" s="5" t="s">
        <v>171</v>
      </c>
      <c r="D9" s="6">
        <v>41950</v>
      </c>
      <c r="E9" s="5" t="s">
        <v>105</v>
      </c>
      <c r="F9" s="4">
        <v>6</v>
      </c>
      <c r="G9" s="4">
        <v>6</v>
      </c>
      <c r="H9" s="4">
        <v>5</v>
      </c>
      <c r="I9" s="4">
        <v>5</v>
      </c>
      <c r="J9" s="4">
        <f t="shared" si="0"/>
        <v>33</v>
      </c>
      <c r="K9" s="4">
        <v>7</v>
      </c>
    </row>
    <row r="10" spans="1:11" x14ac:dyDescent="0.25">
      <c r="A10" s="4">
        <v>73</v>
      </c>
      <c r="B10" s="15" t="s">
        <v>163</v>
      </c>
      <c r="C10" s="5" t="s">
        <v>177</v>
      </c>
      <c r="D10" s="6">
        <v>41540</v>
      </c>
      <c r="E10" s="5" t="s">
        <v>56</v>
      </c>
      <c r="F10" s="4">
        <v>6</v>
      </c>
      <c r="G10" s="4">
        <v>5</v>
      </c>
      <c r="H10" s="4">
        <v>6</v>
      </c>
      <c r="I10" s="4">
        <v>6</v>
      </c>
      <c r="J10" s="4">
        <f t="shared" si="0"/>
        <v>33</v>
      </c>
      <c r="K10" s="4">
        <v>7</v>
      </c>
    </row>
    <row r="11" spans="1:11" x14ac:dyDescent="0.25">
      <c r="A11" s="4">
        <v>75</v>
      </c>
      <c r="B11" s="15" t="s">
        <v>164</v>
      </c>
      <c r="C11" s="5" t="s">
        <v>178</v>
      </c>
      <c r="D11" s="6">
        <v>41529</v>
      </c>
      <c r="E11" s="5" t="s">
        <v>34</v>
      </c>
      <c r="F11" s="4">
        <v>6</v>
      </c>
      <c r="G11" s="4">
        <v>6</v>
      </c>
      <c r="H11" s="4">
        <v>5</v>
      </c>
      <c r="I11" s="4">
        <v>5</v>
      </c>
      <c r="J11" s="4">
        <f t="shared" si="0"/>
        <v>33</v>
      </c>
      <c r="K11" s="4">
        <v>7</v>
      </c>
    </row>
    <row r="12" spans="1:11" x14ac:dyDescent="0.25">
      <c r="A12" s="4">
        <v>63</v>
      </c>
      <c r="B12" s="15" t="s">
        <v>153</v>
      </c>
      <c r="C12" s="5" t="s">
        <v>167</v>
      </c>
      <c r="D12" s="6">
        <v>42418</v>
      </c>
      <c r="E12" s="5" t="s">
        <v>34</v>
      </c>
      <c r="F12" s="4">
        <v>6</v>
      </c>
      <c r="G12" s="4">
        <v>5</v>
      </c>
      <c r="H12" s="4">
        <v>5</v>
      </c>
      <c r="I12" s="4">
        <v>5</v>
      </c>
      <c r="J12" s="4">
        <f t="shared" si="0"/>
        <v>30</v>
      </c>
      <c r="K12" s="4">
        <v>10</v>
      </c>
    </row>
    <row r="13" spans="1:11" x14ac:dyDescent="0.25">
      <c r="A13" s="4">
        <v>64</v>
      </c>
      <c r="B13" s="15" t="s">
        <v>154</v>
      </c>
      <c r="C13" s="5" t="s">
        <v>168</v>
      </c>
      <c r="D13" s="6">
        <v>42418</v>
      </c>
      <c r="E13" s="5" t="s">
        <v>148</v>
      </c>
      <c r="F13" s="4">
        <v>5</v>
      </c>
      <c r="G13" s="4">
        <v>5</v>
      </c>
      <c r="H13" s="4">
        <v>6</v>
      </c>
      <c r="I13" s="4">
        <v>6</v>
      </c>
      <c r="J13" s="4">
        <f t="shared" si="0"/>
        <v>33</v>
      </c>
      <c r="K13" s="4">
        <v>11</v>
      </c>
    </row>
    <row r="14" spans="1:11" x14ac:dyDescent="0.25">
      <c r="A14" s="4">
        <v>65</v>
      </c>
      <c r="B14" s="15" t="s">
        <v>155</v>
      </c>
      <c r="C14" s="5" t="s">
        <v>169</v>
      </c>
      <c r="D14" s="6">
        <v>42036</v>
      </c>
      <c r="E14" s="5" t="s">
        <v>179</v>
      </c>
      <c r="F14" s="4">
        <v>5</v>
      </c>
      <c r="G14" s="4">
        <v>6</v>
      </c>
      <c r="H14" s="4">
        <v>5</v>
      </c>
      <c r="I14" s="4">
        <v>5</v>
      </c>
      <c r="J14" s="4">
        <f t="shared" si="0"/>
        <v>33</v>
      </c>
      <c r="K14" s="4">
        <v>11</v>
      </c>
    </row>
    <row r="15" spans="1:11" x14ac:dyDescent="0.25">
      <c r="A15" s="4">
        <v>70</v>
      </c>
      <c r="B15" s="15" t="s">
        <v>160</v>
      </c>
      <c r="C15" s="5" t="s">
        <v>174</v>
      </c>
      <c r="D15" s="6">
        <v>41907</v>
      </c>
      <c r="E15" s="5" t="s">
        <v>56</v>
      </c>
      <c r="F15" s="4">
        <v>5</v>
      </c>
      <c r="G15" s="4">
        <v>5</v>
      </c>
      <c r="H15" s="4">
        <v>6</v>
      </c>
      <c r="I15" s="4">
        <v>5</v>
      </c>
      <c r="J15" s="4">
        <f t="shared" si="0"/>
        <v>32</v>
      </c>
      <c r="K15" s="4">
        <v>13</v>
      </c>
    </row>
    <row r="16" spans="1:11" x14ac:dyDescent="0.25">
      <c r="A16" s="4">
        <v>72</v>
      </c>
      <c r="B16" s="15" t="s">
        <v>162</v>
      </c>
      <c r="C16" s="5" t="s">
        <v>176</v>
      </c>
      <c r="D16" s="6">
        <v>41735</v>
      </c>
      <c r="E16" s="5" t="s">
        <v>180</v>
      </c>
      <c r="F16" s="4">
        <v>5</v>
      </c>
      <c r="G16" s="4">
        <v>6</v>
      </c>
      <c r="H16" s="4">
        <v>6</v>
      </c>
      <c r="I16" s="4">
        <v>6</v>
      </c>
      <c r="J16" s="4">
        <f t="shared" si="0"/>
        <v>36</v>
      </c>
      <c r="K16" s="4">
        <v>14</v>
      </c>
    </row>
  </sheetData>
  <sortState ref="A3:K5">
    <sortCondition ref="K3:K5"/>
  </sortState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Tabelle1</vt:lpstr>
      <vt:lpstr>Tabelle2</vt:lpstr>
      <vt:lpstr>Tabelle3</vt:lpstr>
      <vt:lpstr>Tabelle4</vt:lpstr>
      <vt:lpstr>Tabelle5</vt:lpstr>
      <vt:lpstr>Tabelle6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2018-04-14T12:26:07Z</cp:lastPrinted>
  <dcterms:created xsi:type="dcterms:W3CDTF">2018-04-12T17:01:11Z</dcterms:created>
  <dcterms:modified xsi:type="dcterms:W3CDTF">2018-04-14T13:11:19Z</dcterms:modified>
</cp:coreProperties>
</file>