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isa__000\Desktop\"/>
    </mc:Choice>
  </mc:AlternateContent>
  <xr:revisionPtr revIDLastSave="0" documentId="8_{F105AC7C-ACD4-4ADC-9F65-DC653139406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atalog_200925154421_Widder-_un" sheetId="1" r:id="rId1"/>
  </sheets>
  <definedNames>
    <definedName name="_xlnm.Print_Area" localSheetId="0">'Katalog_200925154421_Widder-_un'!$A$1:$M$151</definedName>
  </definedNames>
  <calcPr calcId="181029"/>
</workbook>
</file>

<file path=xl/calcChain.xml><?xml version="1.0" encoding="utf-8"?>
<calcChain xmlns="http://schemas.openxmlformats.org/spreadsheetml/2006/main">
  <c r="L74" i="1" l="1"/>
  <c r="L73" i="1"/>
  <c r="L62" i="1"/>
  <c r="L63" i="1" l="1"/>
  <c r="L148" i="1" l="1"/>
  <c r="L139" i="1"/>
  <c r="L133" i="1"/>
  <c r="L150" i="1"/>
  <c r="L131" i="1"/>
  <c r="L147" i="1"/>
  <c r="L120" i="1"/>
  <c r="L114" i="1"/>
  <c r="L115" i="1"/>
  <c r="L122" i="1"/>
  <c r="L121" i="1"/>
  <c r="L86" i="1"/>
  <c r="L77" i="1"/>
  <c r="L37" i="1"/>
  <c r="L47" i="1"/>
  <c r="L96" i="1" l="1"/>
  <c r="L21" i="1"/>
  <c r="L20" i="1"/>
  <c r="L18" i="1"/>
  <c r="L19" i="1"/>
  <c r="L14" i="1"/>
  <c r="L17" i="1"/>
  <c r="L16" i="1"/>
  <c r="L30" i="1"/>
  <c r="L29" i="1"/>
  <c r="L28" i="1"/>
  <c r="L27" i="1"/>
  <c r="L26" i="1"/>
  <c r="L38" i="1"/>
  <c r="L36" i="1"/>
  <c r="L35" i="1"/>
  <c r="L39" i="1"/>
  <c r="L40" i="1"/>
  <c r="L48" i="1"/>
  <c r="L45" i="1"/>
  <c r="L49" i="1"/>
  <c r="L46" i="1"/>
  <c r="L55" i="1"/>
  <c r="L54" i="1"/>
  <c r="L69" i="1"/>
  <c r="L79" i="1"/>
  <c r="L71" i="1"/>
  <c r="L78" i="1"/>
  <c r="L60" i="1"/>
  <c r="L70" i="1"/>
  <c r="L75" i="1"/>
  <c r="L72" i="1"/>
  <c r="L64" i="1"/>
  <c r="L67" i="1"/>
  <c r="L76" i="1"/>
  <c r="L65" i="1"/>
  <c r="L66" i="1"/>
  <c r="L61" i="1"/>
  <c r="L68" i="1"/>
  <c r="L90" i="1"/>
  <c r="L92" i="1"/>
  <c r="L84" i="1"/>
  <c r="L85" i="1"/>
  <c r="L97" i="1"/>
  <c r="L87" i="1"/>
  <c r="L95" i="1"/>
  <c r="L88" i="1"/>
  <c r="L93" i="1"/>
  <c r="L91" i="1"/>
  <c r="L89" i="1"/>
  <c r="L94" i="1"/>
  <c r="L105" i="1"/>
  <c r="L102" i="1"/>
  <c r="L107" i="1"/>
  <c r="L108" i="1"/>
  <c r="L104" i="1"/>
  <c r="L103" i="1"/>
  <c r="L109" i="1"/>
  <c r="L106" i="1"/>
  <c r="L126" i="1"/>
  <c r="L123" i="1"/>
  <c r="L125" i="1"/>
  <c r="L119" i="1"/>
  <c r="L116" i="1"/>
  <c r="L124" i="1"/>
  <c r="L118" i="1"/>
  <c r="L117" i="1"/>
  <c r="L142" i="1"/>
  <c r="L134" i="1"/>
  <c r="L145" i="1"/>
  <c r="L135" i="1"/>
  <c r="L143" i="1"/>
  <c r="L136" i="1"/>
  <c r="L149" i="1"/>
  <c r="L132" i="1"/>
  <c r="L137" i="1"/>
  <c r="L138" i="1"/>
  <c r="L140" i="1"/>
  <c r="L141" i="1"/>
  <c r="L144" i="1"/>
  <c r="L146" i="1"/>
  <c r="L15" i="1"/>
</calcChain>
</file>

<file path=xl/sharedStrings.xml><?xml version="1.0" encoding="utf-8"?>
<sst xmlns="http://schemas.openxmlformats.org/spreadsheetml/2006/main" count="571" uniqueCount="144">
  <si>
    <t xml:space="preserve"> </t>
  </si>
  <si>
    <t>Widder 4 bis 6 Monate</t>
  </si>
  <si>
    <t>Röthlin Robert,9213 Hauptwil</t>
  </si>
  <si>
    <t>M</t>
  </si>
  <si>
    <t>WILSON</t>
  </si>
  <si>
    <t>Müller Andreas,8585 Klarsreuti</t>
  </si>
  <si>
    <t>SULTAN</t>
  </si>
  <si>
    <t>Meinhof Philipp,4914 Roggwil BE</t>
  </si>
  <si>
    <t>ROUVEN</t>
  </si>
  <si>
    <t>WALKER</t>
  </si>
  <si>
    <t>Wirth Pius,9230 Flawil</t>
  </si>
  <si>
    <t>MIGUEL</t>
  </si>
  <si>
    <t>MORITZ</t>
  </si>
  <si>
    <t>MARC</t>
  </si>
  <si>
    <t>MIRCO</t>
  </si>
  <si>
    <t>Widder über 6 bis 8 Monate</t>
  </si>
  <si>
    <t>SWEN</t>
  </si>
  <si>
    <t>SEM</t>
  </si>
  <si>
    <t>Gerber Peter + Susanna,3326 Krauchthal</t>
  </si>
  <si>
    <t>SAMU</t>
  </si>
  <si>
    <t>SATAN</t>
  </si>
  <si>
    <t>Mühlethaler Roger,3366 Bollodingen</t>
  </si>
  <si>
    <t>Feldmann Heinz und Remo,4937 Ursenbach</t>
  </si>
  <si>
    <t>WALTER</t>
  </si>
  <si>
    <t>Mühlethaler Cornelia,3366 Bollodingen</t>
  </si>
  <si>
    <t>Widder über 8 bis 12 Monate</t>
  </si>
  <si>
    <t>Fricker Konrad + Monika,4468 Kienberg</t>
  </si>
  <si>
    <t>VALON</t>
  </si>
  <si>
    <t>VOKUS</t>
  </si>
  <si>
    <t>Stiftung Tierpark Weihermätteli,4410 Liestal</t>
  </si>
  <si>
    <t>DYNAMO</t>
  </si>
  <si>
    <t>LASSE</t>
  </si>
  <si>
    <t>MAX</t>
  </si>
  <si>
    <t>Widder über 12 bis 24 Monate</t>
  </si>
  <si>
    <t>RICO</t>
  </si>
  <si>
    <t>Scheuber Martin,6375 Beckenried</t>
  </si>
  <si>
    <t>VIVALDI</t>
  </si>
  <si>
    <t>CHICO</t>
  </si>
  <si>
    <t>SILVANO</t>
  </si>
  <si>
    <t>LARS</t>
  </si>
  <si>
    <t>LAURO</t>
  </si>
  <si>
    <t>Mutterschafe 4 bis 8 Monate</t>
  </si>
  <si>
    <t>F</t>
  </si>
  <si>
    <t>PELIN</t>
  </si>
  <si>
    <t>PATTY</t>
  </si>
  <si>
    <t>PIA</t>
  </si>
  <si>
    <t>PERI</t>
  </si>
  <si>
    <t>DELIA</t>
  </si>
  <si>
    <t>FELICIA</t>
  </si>
  <si>
    <t>YAEL</t>
  </si>
  <si>
    <t>Psych. Dienste Klinik Königsfelden,5201 Brugg AG</t>
  </si>
  <si>
    <t>FABIENNE</t>
  </si>
  <si>
    <t>FABIANA</t>
  </si>
  <si>
    <t>YONA</t>
  </si>
  <si>
    <t>VALERIA</t>
  </si>
  <si>
    <t>FARIA</t>
  </si>
  <si>
    <t>FREYA</t>
  </si>
  <si>
    <t>FABIOLA</t>
  </si>
  <si>
    <t>FORTUNA</t>
  </si>
  <si>
    <t>Mutterschafe über 8 bis 12 Monate</t>
  </si>
  <si>
    <t>FLAVIA</t>
  </si>
  <si>
    <t>FINJA</t>
  </si>
  <si>
    <t>ALASKA</t>
  </si>
  <si>
    <t>DEBORA</t>
  </si>
  <si>
    <t>DIANA</t>
  </si>
  <si>
    <t>ELISA</t>
  </si>
  <si>
    <t>Paradis Edith,1634 La Roche FR</t>
  </si>
  <si>
    <t>BLONDY</t>
  </si>
  <si>
    <t>Aellig Andreas,5058 Wiliberg</t>
  </si>
  <si>
    <t>KIRA</t>
  </si>
  <si>
    <t>ANDORRA</t>
  </si>
  <si>
    <t>RIKA</t>
  </si>
  <si>
    <t>PERLA</t>
  </si>
  <si>
    <t>LARA</t>
  </si>
  <si>
    <t>TALINE</t>
  </si>
  <si>
    <t>TABOKA</t>
  </si>
  <si>
    <t>TONKA</t>
  </si>
  <si>
    <t>NAKIKI</t>
  </si>
  <si>
    <t>YURA</t>
  </si>
  <si>
    <t>FIONA</t>
  </si>
  <si>
    <t>DORIS</t>
  </si>
  <si>
    <t>ESTHER</t>
  </si>
  <si>
    <t>PILAR</t>
  </si>
  <si>
    <t>SEIDA</t>
  </si>
  <si>
    <t>EFINA</t>
  </si>
  <si>
    <t>VILANA</t>
  </si>
  <si>
    <t>INGRID</t>
  </si>
  <si>
    <t>VALBELLA</t>
  </si>
  <si>
    <t>NINA</t>
  </si>
  <si>
    <t>EVI</t>
  </si>
  <si>
    <t>ENDORA</t>
  </si>
  <si>
    <t>Mutterschafe über 2 Jahre</t>
  </si>
  <si>
    <t>TERESA</t>
  </si>
  <si>
    <t>PITTI</t>
  </si>
  <si>
    <t>ELBA</t>
  </si>
  <si>
    <t>EVELYN</t>
  </si>
  <si>
    <t>Würsch Sonja,6390 Engelberg</t>
  </si>
  <si>
    <t>SILJA</t>
  </si>
  <si>
    <t>KADIRA</t>
  </si>
  <si>
    <t>TAIKA</t>
  </si>
  <si>
    <t>RICOLA</t>
  </si>
  <si>
    <t>NOELLE</t>
  </si>
  <si>
    <t>ROBINA</t>
  </si>
  <si>
    <t>LIA</t>
  </si>
  <si>
    <t>SHEILA</t>
  </si>
  <si>
    <t>SARAH</t>
  </si>
  <si>
    <t>LAMA</t>
  </si>
  <si>
    <t>Besitzer</t>
  </si>
  <si>
    <t>Ohrmarke</t>
  </si>
  <si>
    <t>Geboren</t>
  </si>
  <si>
    <t>Rang</t>
  </si>
  <si>
    <t>Format</t>
  </si>
  <si>
    <t>Fund.</t>
  </si>
  <si>
    <t>Wolle</t>
  </si>
  <si>
    <t>Punkte</t>
  </si>
  <si>
    <t>Rassentyp
Erscheinung</t>
  </si>
  <si>
    <t>Katal.Nr</t>
  </si>
  <si>
    <t>Geschlecht</t>
  </si>
  <si>
    <t xml:space="preserve">Name </t>
  </si>
  <si>
    <t>Hadorn Daniela, 6330 Cham</t>
  </si>
  <si>
    <t>WANDO</t>
  </si>
  <si>
    <t>Gisler Corina, 9230 Flawil</t>
  </si>
  <si>
    <t>TINA</t>
  </si>
  <si>
    <t>Dazzi Vincenzo, 6746 Nivo</t>
  </si>
  <si>
    <t>FEDANA</t>
  </si>
  <si>
    <t>LIV</t>
  </si>
  <si>
    <t>STEFANIE</t>
  </si>
  <si>
    <t>VIANA</t>
  </si>
  <si>
    <t>XALA</t>
  </si>
  <si>
    <t>VRONI</t>
  </si>
  <si>
    <t>NADIA</t>
  </si>
  <si>
    <t>VRENI</t>
  </si>
  <si>
    <t>FEDA</t>
  </si>
  <si>
    <t>FRIEDA</t>
  </si>
  <si>
    <t>Mutterschafe über 18 bis 24 Monate</t>
  </si>
  <si>
    <t>Mutterschafe über 12 bis 18 Monate</t>
  </si>
  <si>
    <t>LUGA</t>
  </si>
  <si>
    <t>ELISABET</t>
  </si>
  <si>
    <t>TANJA</t>
  </si>
  <si>
    <t>EDA</t>
  </si>
  <si>
    <t>Miss</t>
  </si>
  <si>
    <t>Mister</t>
  </si>
  <si>
    <t>Widder- und Auenschau SSZ,  Cham, 3.10.2020</t>
  </si>
  <si>
    <t>Widder über 2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</si>
</sst>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10" xfId="0" applyNumberFormat="1" applyBorder="1"/>
    <xf numFmtId="0" fontId="18" fillId="0" borderId="10" xfId="0" applyFont="1" applyBorder="1"/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left"/>
    </xf>
    <xf numFmtId="14" fontId="0" fillId="0" borderId="0" xfId="0" applyNumberFormat="1" applyBorder="1"/>
    <xf numFmtId="0" fontId="18" fillId="0" borderId="0" xfId="0" applyFont="1" applyBorder="1"/>
    <xf numFmtId="0" fontId="0" fillId="0" borderId="0" xfId="0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0" fillId="0" borderId="0" xfId="0" applyFont="1" applyAlignment="1"/>
    <xf numFmtId="0" fontId="0" fillId="0" borderId="0" xfId="0" applyAlignment="1"/>
    <xf numFmtId="14" fontId="0" fillId="0" borderId="0" xfId="0" applyNumberFormat="1" applyAlignment="1"/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5"/>
  <sheetViews>
    <sheetView tabSelected="1" view="pageLayout" zoomScaleNormal="100" workbookViewId="0">
      <selection activeCell="A4" sqref="A4"/>
    </sheetView>
  </sheetViews>
  <sheetFormatPr baseColWidth="10" defaultRowHeight="14.5" x14ac:dyDescent="0.35"/>
  <cols>
    <col min="1" max="1" width="8.81640625" customWidth="1"/>
    <col min="3" max="3" width="11.453125" style="4"/>
    <col min="5" max="5" width="13.36328125" style="3" customWidth="1"/>
    <col min="6" max="6" width="45.36328125" bestFit="1" customWidth="1"/>
    <col min="7" max="7" width="1.6328125" customWidth="1"/>
    <col min="8" max="8" width="11.08984375" bestFit="1" customWidth="1"/>
    <col min="9" max="9" width="7.36328125" bestFit="1" customWidth="1"/>
    <col min="10" max="10" width="6" bestFit="1" customWidth="1"/>
    <col min="11" max="11" width="6.36328125" bestFit="1" customWidth="1"/>
    <col min="12" max="12" width="7.6328125" bestFit="1" customWidth="1"/>
    <col min="13" max="13" width="5.36328125" style="13" bestFit="1" customWidth="1"/>
  </cols>
  <sheetData>
    <row r="1" spans="1:13" ht="31" x14ac:dyDescent="0.7">
      <c r="A1" s="22" t="s">
        <v>142</v>
      </c>
      <c r="F1" s="1"/>
    </row>
    <row r="2" spans="1:13" s="2" customFormat="1" x14ac:dyDescent="0.35">
      <c r="C2" s="10"/>
      <c r="E2" s="3"/>
      <c r="F2" s="1"/>
      <c r="M2" s="13"/>
    </row>
    <row r="3" spans="1:13" s="2" customFormat="1" ht="15.5" x14ac:dyDescent="0.35">
      <c r="A3" s="21" t="s">
        <v>140</v>
      </c>
      <c r="C3" s="10"/>
      <c r="E3" s="3"/>
      <c r="F3" s="1"/>
      <c r="M3" s="13"/>
    </row>
    <row r="4" spans="1:13" s="11" customFormat="1" ht="29" x14ac:dyDescent="0.35">
      <c r="A4" s="29" t="s">
        <v>116</v>
      </c>
      <c r="B4" s="29" t="s">
        <v>108</v>
      </c>
      <c r="C4" s="30" t="s">
        <v>117</v>
      </c>
      <c r="D4" s="29" t="s">
        <v>118</v>
      </c>
      <c r="E4" s="31" t="s">
        <v>109</v>
      </c>
      <c r="F4" s="29" t="s">
        <v>107</v>
      </c>
      <c r="G4" s="12"/>
      <c r="H4" s="32" t="s">
        <v>115</v>
      </c>
      <c r="I4" s="14" t="s">
        <v>111</v>
      </c>
      <c r="J4" s="14" t="s">
        <v>112</v>
      </c>
      <c r="K4" s="33" t="s">
        <v>113</v>
      </c>
      <c r="L4" s="14" t="s">
        <v>114</v>
      </c>
      <c r="M4" s="14" t="s">
        <v>110</v>
      </c>
    </row>
    <row r="5" spans="1:13" s="2" customFormat="1" x14ac:dyDescent="0.35">
      <c r="A5" s="6">
        <v>109</v>
      </c>
      <c r="B5" s="6">
        <v>1836.6352999999999</v>
      </c>
      <c r="C5" s="5" t="s">
        <v>42</v>
      </c>
      <c r="D5" s="6" t="s">
        <v>132</v>
      </c>
      <c r="E5" s="9">
        <v>42722</v>
      </c>
      <c r="F5" s="6" t="s">
        <v>123</v>
      </c>
      <c r="G5" s="7"/>
      <c r="H5" s="8">
        <v>6</v>
      </c>
      <c r="I5" s="6">
        <v>6</v>
      </c>
      <c r="J5" s="6">
        <v>6</v>
      </c>
      <c r="K5" s="6">
        <v>5</v>
      </c>
      <c r="L5" s="6">
        <v>35</v>
      </c>
      <c r="M5" s="14">
        <v>1</v>
      </c>
    </row>
    <row r="6" spans="1:13" s="2" customFormat="1" x14ac:dyDescent="0.35">
      <c r="A6" s="15"/>
      <c r="B6" s="15"/>
      <c r="C6" s="16"/>
      <c r="D6" s="15"/>
      <c r="E6" s="17"/>
      <c r="F6" s="15"/>
      <c r="G6" s="18"/>
      <c r="H6" s="19"/>
      <c r="I6" s="15"/>
      <c r="J6" s="15"/>
      <c r="K6" s="15"/>
      <c r="L6" s="15"/>
      <c r="M6" s="20"/>
    </row>
    <row r="7" spans="1:13" s="2" customFormat="1" ht="15.5" x14ac:dyDescent="0.35">
      <c r="A7" s="21" t="s">
        <v>141</v>
      </c>
      <c r="C7" s="10"/>
      <c r="E7" s="3"/>
      <c r="F7" s="1"/>
      <c r="M7" s="13"/>
    </row>
    <row r="8" spans="1:13" s="11" customFormat="1" ht="29" x14ac:dyDescent="0.35">
      <c r="A8" s="29" t="s">
        <v>116</v>
      </c>
      <c r="B8" s="29" t="s">
        <v>108</v>
      </c>
      <c r="C8" s="30" t="s">
        <v>117</v>
      </c>
      <c r="D8" s="29" t="s">
        <v>118</v>
      </c>
      <c r="E8" s="31" t="s">
        <v>109</v>
      </c>
      <c r="F8" s="29" t="s">
        <v>107</v>
      </c>
      <c r="G8" s="12"/>
      <c r="H8" s="32" t="s">
        <v>115</v>
      </c>
      <c r="I8" s="14" t="s">
        <v>111</v>
      </c>
      <c r="J8" s="14" t="s">
        <v>112</v>
      </c>
      <c r="K8" s="33" t="s">
        <v>113</v>
      </c>
      <c r="L8" s="14" t="s">
        <v>114</v>
      </c>
      <c r="M8" s="14" t="s">
        <v>110</v>
      </c>
    </row>
    <row r="9" spans="1:13" s="2" customFormat="1" x14ac:dyDescent="0.35">
      <c r="A9" s="6">
        <v>24</v>
      </c>
      <c r="B9" s="6">
        <v>1839.0880999999999</v>
      </c>
      <c r="C9" s="5" t="s">
        <v>3</v>
      </c>
      <c r="D9" s="6" t="s">
        <v>36</v>
      </c>
      <c r="E9" s="9">
        <v>43471</v>
      </c>
      <c r="F9" s="6" t="s">
        <v>35</v>
      </c>
      <c r="G9" s="7"/>
      <c r="H9" s="8">
        <v>5</v>
      </c>
      <c r="I9" s="6">
        <v>5</v>
      </c>
      <c r="J9" s="6">
        <v>5</v>
      </c>
      <c r="K9" s="6">
        <v>5</v>
      </c>
      <c r="L9" s="6">
        <v>30</v>
      </c>
      <c r="M9" s="14">
        <v>1</v>
      </c>
    </row>
    <row r="10" spans="1:13" x14ac:dyDescent="0.35">
      <c r="A10" t="s">
        <v>0</v>
      </c>
      <c r="C10" s="4" t="s">
        <v>0</v>
      </c>
      <c r="D10" t="s">
        <v>0</v>
      </c>
      <c r="E10" s="3" t="s">
        <v>0</v>
      </c>
      <c r="F10" t="s">
        <v>0</v>
      </c>
      <c r="H10" t="s">
        <v>0</v>
      </c>
    </row>
    <row r="11" spans="1:13" x14ac:dyDescent="0.35">
      <c r="A11" t="s">
        <v>0</v>
      </c>
      <c r="C11" s="4" t="s">
        <v>0</v>
      </c>
      <c r="D11" t="s">
        <v>0</v>
      </c>
      <c r="E11" s="3" t="s">
        <v>0</v>
      </c>
      <c r="F11" t="s">
        <v>0</v>
      </c>
      <c r="H11" t="s">
        <v>0</v>
      </c>
    </row>
    <row r="12" spans="1:13" s="2" customFormat="1" ht="15.5" x14ac:dyDescent="0.35">
      <c r="A12" s="23" t="s">
        <v>1</v>
      </c>
      <c r="B12" s="24"/>
      <c r="C12" s="10"/>
      <c r="D12" s="24"/>
      <c r="E12" s="3"/>
      <c r="F12" s="25" t="s">
        <v>0</v>
      </c>
      <c r="M12" s="13"/>
    </row>
    <row r="13" spans="1:13" s="11" customFormat="1" ht="29" x14ac:dyDescent="0.35">
      <c r="A13" s="29" t="s">
        <v>116</v>
      </c>
      <c r="B13" s="29" t="s">
        <v>108</v>
      </c>
      <c r="C13" s="30" t="s">
        <v>117</v>
      </c>
      <c r="D13" s="29" t="s">
        <v>118</v>
      </c>
      <c r="E13" s="31" t="s">
        <v>109</v>
      </c>
      <c r="F13" s="29" t="s">
        <v>107</v>
      </c>
      <c r="G13" s="12"/>
      <c r="H13" s="32" t="s">
        <v>115</v>
      </c>
      <c r="I13" s="14" t="s">
        <v>111</v>
      </c>
      <c r="J13" s="14" t="s">
        <v>112</v>
      </c>
      <c r="K13" s="33" t="s">
        <v>113</v>
      </c>
      <c r="L13" s="14" t="s">
        <v>114</v>
      </c>
      <c r="M13" s="14" t="s">
        <v>110</v>
      </c>
    </row>
    <row r="14" spans="1:13" x14ac:dyDescent="0.35">
      <c r="A14" s="5">
        <v>6</v>
      </c>
      <c r="B14" s="5">
        <v>1851.3942999999999</v>
      </c>
      <c r="C14" s="5" t="s">
        <v>3</v>
      </c>
      <c r="D14" s="27" t="s">
        <v>12</v>
      </c>
      <c r="E14" s="26">
        <v>43934</v>
      </c>
      <c r="F14" s="27" t="s">
        <v>10</v>
      </c>
      <c r="G14" s="7"/>
      <c r="H14" s="28">
        <v>4</v>
      </c>
      <c r="I14" s="5">
        <v>4</v>
      </c>
      <c r="J14" s="5">
        <v>4</v>
      </c>
      <c r="K14" s="5">
        <v>4</v>
      </c>
      <c r="L14" s="5">
        <f t="shared" ref="L14:L21" si="0">3*I14+2*J14+K14</f>
        <v>24</v>
      </c>
      <c r="M14" s="14">
        <v>1</v>
      </c>
    </row>
    <row r="15" spans="1:13" x14ac:dyDescent="0.35">
      <c r="A15" s="5">
        <v>1</v>
      </c>
      <c r="B15" s="5">
        <v>1975.2784999999999</v>
      </c>
      <c r="C15" s="5" t="s">
        <v>3</v>
      </c>
      <c r="D15" s="27" t="s">
        <v>4</v>
      </c>
      <c r="E15" s="26">
        <v>43963</v>
      </c>
      <c r="F15" s="27" t="s">
        <v>2</v>
      </c>
      <c r="G15" s="7"/>
      <c r="H15" s="28">
        <v>4</v>
      </c>
      <c r="I15" s="5">
        <v>4</v>
      </c>
      <c r="J15" s="5">
        <v>4</v>
      </c>
      <c r="K15" s="5">
        <v>4</v>
      </c>
      <c r="L15" s="5">
        <f t="shared" si="0"/>
        <v>24</v>
      </c>
      <c r="M15" s="14">
        <v>2</v>
      </c>
    </row>
    <row r="16" spans="1:13" x14ac:dyDescent="0.35">
      <c r="A16" s="5">
        <v>8</v>
      </c>
      <c r="B16" s="5">
        <v>1851.3942</v>
      </c>
      <c r="C16" s="5" t="s">
        <v>3</v>
      </c>
      <c r="D16" s="27" t="s">
        <v>14</v>
      </c>
      <c r="E16" s="26">
        <v>43930</v>
      </c>
      <c r="F16" s="27" t="s">
        <v>10</v>
      </c>
      <c r="G16" s="7"/>
      <c r="H16" s="28">
        <v>4</v>
      </c>
      <c r="I16" s="5">
        <v>4</v>
      </c>
      <c r="J16" s="5">
        <v>4</v>
      </c>
      <c r="K16" s="5">
        <v>4</v>
      </c>
      <c r="L16" s="5">
        <f t="shared" si="0"/>
        <v>24</v>
      </c>
      <c r="M16" s="14">
        <v>3</v>
      </c>
    </row>
    <row r="17" spans="1:13" x14ac:dyDescent="0.35">
      <c r="A17" s="5">
        <v>7</v>
      </c>
      <c r="B17" s="5">
        <v>1851.3941</v>
      </c>
      <c r="C17" s="5" t="s">
        <v>3</v>
      </c>
      <c r="D17" s="27" t="s">
        <v>13</v>
      </c>
      <c r="E17" s="26">
        <v>43930</v>
      </c>
      <c r="F17" s="27" t="s">
        <v>10</v>
      </c>
      <c r="G17" s="7"/>
      <c r="H17" s="28">
        <v>4</v>
      </c>
      <c r="I17" s="5">
        <v>4</v>
      </c>
      <c r="J17" s="5">
        <v>4</v>
      </c>
      <c r="K17" s="5">
        <v>4</v>
      </c>
      <c r="L17" s="5">
        <f t="shared" si="0"/>
        <v>24</v>
      </c>
      <c r="M17" s="14">
        <v>4</v>
      </c>
    </row>
    <row r="18" spans="1:13" x14ac:dyDescent="0.35">
      <c r="A18" s="5">
        <v>4</v>
      </c>
      <c r="B18" s="5">
        <v>1975.2778000000001</v>
      </c>
      <c r="C18" s="5" t="s">
        <v>3</v>
      </c>
      <c r="D18" s="27" t="s">
        <v>9</v>
      </c>
      <c r="E18" s="26">
        <v>43948</v>
      </c>
      <c r="F18" s="27" t="s">
        <v>2</v>
      </c>
      <c r="G18" s="7"/>
      <c r="H18" s="28">
        <v>4</v>
      </c>
      <c r="I18" s="5">
        <v>4</v>
      </c>
      <c r="J18" s="5">
        <v>4</v>
      </c>
      <c r="K18" s="5">
        <v>4</v>
      </c>
      <c r="L18" s="5">
        <f t="shared" si="0"/>
        <v>24</v>
      </c>
      <c r="M18" s="14">
        <v>5</v>
      </c>
    </row>
    <row r="19" spans="1:13" x14ac:dyDescent="0.35">
      <c r="A19" s="5">
        <v>5</v>
      </c>
      <c r="B19" s="5">
        <v>1851.3945000000001</v>
      </c>
      <c r="C19" s="5" t="s">
        <v>3</v>
      </c>
      <c r="D19" s="27" t="s">
        <v>11</v>
      </c>
      <c r="E19" s="26">
        <v>43944</v>
      </c>
      <c r="F19" s="27" t="s">
        <v>10</v>
      </c>
      <c r="G19" s="7"/>
      <c r="H19" s="28">
        <v>4</v>
      </c>
      <c r="I19" s="5">
        <v>4</v>
      </c>
      <c r="J19" s="5">
        <v>3</v>
      </c>
      <c r="K19" s="5">
        <v>4</v>
      </c>
      <c r="L19" s="5">
        <f t="shared" si="0"/>
        <v>22</v>
      </c>
      <c r="M19" s="14">
        <v>6</v>
      </c>
    </row>
    <row r="20" spans="1:13" x14ac:dyDescent="0.35">
      <c r="A20" s="5">
        <v>3</v>
      </c>
      <c r="B20" s="5">
        <v>1996.8731</v>
      </c>
      <c r="C20" s="5" t="s">
        <v>3</v>
      </c>
      <c r="D20" s="27" t="s">
        <v>8</v>
      </c>
      <c r="E20" s="26">
        <v>43949</v>
      </c>
      <c r="F20" s="27" t="s">
        <v>7</v>
      </c>
      <c r="G20" s="7"/>
      <c r="H20" s="28">
        <v>4</v>
      </c>
      <c r="I20" s="5">
        <v>4</v>
      </c>
      <c r="J20" s="5">
        <v>3</v>
      </c>
      <c r="K20" s="5">
        <v>3</v>
      </c>
      <c r="L20" s="5">
        <f t="shared" si="0"/>
        <v>21</v>
      </c>
      <c r="M20" s="14">
        <v>7</v>
      </c>
    </row>
    <row r="21" spans="1:13" x14ac:dyDescent="0.35">
      <c r="A21" s="5">
        <v>30</v>
      </c>
      <c r="B21" s="5">
        <v>1960.6492000000001</v>
      </c>
      <c r="C21" s="5" t="s">
        <v>3</v>
      </c>
      <c r="D21" s="27" t="s">
        <v>6</v>
      </c>
      <c r="E21" s="26">
        <v>43955</v>
      </c>
      <c r="F21" s="27" t="s">
        <v>5</v>
      </c>
      <c r="G21" s="7"/>
      <c r="H21" s="28">
        <v>3</v>
      </c>
      <c r="I21" s="5">
        <v>2</v>
      </c>
      <c r="J21" s="5">
        <v>4</v>
      </c>
      <c r="K21" s="5">
        <v>4</v>
      </c>
      <c r="L21" s="5">
        <f t="shared" si="0"/>
        <v>18</v>
      </c>
      <c r="M21" s="14">
        <v>8</v>
      </c>
    </row>
    <row r="22" spans="1:13" x14ac:dyDescent="0.35">
      <c r="A22" t="s">
        <v>0</v>
      </c>
      <c r="C22" s="4" t="s">
        <v>0</v>
      </c>
      <c r="D22" t="s">
        <v>0</v>
      </c>
      <c r="E22" s="3" t="s">
        <v>0</v>
      </c>
      <c r="F22" t="s">
        <v>0</v>
      </c>
      <c r="H22" t="s">
        <v>0</v>
      </c>
      <c r="L22" s="2"/>
    </row>
    <row r="23" spans="1:13" x14ac:dyDescent="0.35">
      <c r="A23" t="s">
        <v>0</v>
      </c>
      <c r="C23" s="4" t="s">
        <v>0</v>
      </c>
      <c r="D23" t="s">
        <v>0</v>
      </c>
      <c r="E23" s="3" t="s">
        <v>0</v>
      </c>
      <c r="F23" t="s">
        <v>0</v>
      </c>
      <c r="H23" t="s">
        <v>0</v>
      </c>
      <c r="L23" s="2"/>
    </row>
    <row r="24" spans="1:13" s="2" customFormat="1" ht="15.5" x14ac:dyDescent="0.35">
      <c r="A24" s="21" t="s">
        <v>15</v>
      </c>
      <c r="C24" s="10"/>
      <c r="E24" s="3"/>
      <c r="F24" s="1" t="s">
        <v>0</v>
      </c>
      <c r="M24" s="13"/>
    </row>
    <row r="25" spans="1:13" s="11" customFormat="1" ht="29" x14ac:dyDescent="0.35">
      <c r="A25" s="29" t="s">
        <v>116</v>
      </c>
      <c r="B25" s="29" t="s">
        <v>108</v>
      </c>
      <c r="C25" s="30" t="s">
        <v>117</v>
      </c>
      <c r="D25" s="29" t="s">
        <v>118</v>
      </c>
      <c r="E25" s="31" t="s">
        <v>109</v>
      </c>
      <c r="F25" s="29" t="s">
        <v>107</v>
      </c>
      <c r="G25" s="12"/>
      <c r="H25" s="32" t="s">
        <v>115</v>
      </c>
      <c r="I25" s="14" t="s">
        <v>111</v>
      </c>
      <c r="J25" s="14" t="s">
        <v>112</v>
      </c>
      <c r="K25" s="33" t="s">
        <v>113</v>
      </c>
      <c r="L25" s="14" t="s">
        <v>114</v>
      </c>
      <c r="M25" s="14" t="s">
        <v>110</v>
      </c>
    </row>
    <row r="26" spans="1:13" s="2" customFormat="1" x14ac:dyDescent="0.35">
      <c r="A26" s="5">
        <v>16</v>
      </c>
      <c r="B26" s="5">
        <v>1975.2754</v>
      </c>
      <c r="C26" s="5" t="s">
        <v>3</v>
      </c>
      <c r="D26" s="27" t="s">
        <v>23</v>
      </c>
      <c r="E26" s="26">
        <v>43873</v>
      </c>
      <c r="F26" s="27" t="s">
        <v>35</v>
      </c>
      <c r="G26" s="7"/>
      <c r="H26" s="28">
        <v>4</v>
      </c>
      <c r="I26" s="5">
        <v>4</v>
      </c>
      <c r="J26" s="5">
        <v>3</v>
      </c>
      <c r="K26" s="5">
        <v>4</v>
      </c>
      <c r="L26" s="5">
        <f>3*I26+2*J26+K26</f>
        <v>22</v>
      </c>
      <c r="M26" s="14">
        <v>1</v>
      </c>
    </row>
    <row r="27" spans="1:13" s="2" customFormat="1" x14ac:dyDescent="0.35">
      <c r="A27" s="5">
        <v>13</v>
      </c>
      <c r="B27" s="5">
        <v>1880.5317</v>
      </c>
      <c r="C27" s="5" t="s">
        <v>3</v>
      </c>
      <c r="D27" s="27" t="s">
        <v>20</v>
      </c>
      <c r="E27" s="26">
        <v>43880</v>
      </c>
      <c r="F27" s="27" t="s">
        <v>7</v>
      </c>
      <c r="G27" s="7"/>
      <c r="H27" s="28">
        <v>4</v>
      </c>
      <c r="I27" s="5">
        <v>3</v>
      </c>
      <c r="J27" s="5">
        <v>4</v>
      </c>
      <c r="K27" s="5">
        <v>3</v>
      </c>
      <c r="L27" s="5">
        <f>3*I27+2*J27+K27</f>
        <v>20</v>
      </c>
      <c r="M27" s="14">
        <v>2</v>
      </c>
    </row>
    <row r="28" spans="1:13" s="2" customFormat="1" x14ac:dyDescent="0.35">
      <c r="A28" s="5">
        <v>11</v>
      </c>
      <c r="B28" s="5">
        <v>1994.4766</v>
      </c>
      <c r="C28" s="5" t="s">
        <v>3</v>
      </c>
      <c r="D28" s="27" t="s">
        <v>19</v>
      </c>
      <c r="E28" s="26">
        <v>43907</v>
      </c>
      <c r="F28" s="27" t="s">
        <v>18</v>
      </c>
      <c r="G28" s="7"/>
      <c r="H28" s="28">
        <v>3</v>
      </c>
      <c r="I28" s="5">
        <v>4</v>
      </c>
      <c r="J28" s="5">
        <v>4</v>
      </c>
      <c r="K28" s="5">
        <v>4</v>
      </c>
      <c r="L28" s="5">
        <f>3*I28+2*J28+K28</f>
        <v>24</v>
      </c>
      <c r="M28" s="14">
        <v>3</v>
      </c>
    </row>
    <row r="29" spans="1:13" s="2" customFormat="1" x14ac:dyDescent="0.35">
      <c r="A29" s="5">
        <v>10</v>
      </c>
      <c r="B29" s="5">
        <v>1960.6486</v>
      </c>
      <c r="C29" s="5" t="s">
        <v>3</v>
      </c>
      <c r="D29" s="27" t="s">
        <v>17</v>
      </c>
      <c r="E29" s="26">
        <v>43916</v>
      </c>
      <c r="F29" s="27" t="s">
        <v>5</v>
      </c>
      <c r="G29" s="7"/>
      <c r="H29" s="28">
        <v>3</v>
      </c>
      <c r="I29" s="5">
        <v>3</v>
      </c>
      <c r="J29" s="5">
        <v>4</v>
      </c>
      <c r="K29" s="5">
        <v>4</v>
      </c>
      <c r="L29" s="5">
        <f>3*I29+2*J29+K29</f>
        <v>21</v>
      </c>
      <c r="M29" s="14">
        <v>4</v>
      </c>
    </row>
    <row r="30" spans="1:13" s="2" customFormat="1" x14ac:dyDescent="0.35">
      <c r="A30" s="5">
        <v>9</v>
      </c>
      <c r="B30" s="5">
        <v>1960.6485</v>
      </c>
      <c r="C30" s="5" t="s">
        <v>3</v>
      </c>
      <c r="D30" s="27" t="s">
        <v>16</v>
      </c>
      <c r="E30" s="26">
        <v>43916</v>
      </c>
      <c r="F30" s="27" t="s">
        <v>5</v>
      </c>
      <c r="G30" s="7"/>
      <c r="H30" s="28">
        <v>3</v>
      </c>
      <c r="I30" s="5">
        <v>3</v>
      </c>
      <c r="J30" s="5">
        <v>3</v>
      </c>
      <c r="K30" s="5">
        <v>4</v>
      </c>
      <c r="L30" s="5">
        <f>3*I30+2*J30+K30</f>
        <v>19</v>
      </c>
      <c r="M30" s="14">
        <v>5</v>
      </c>
    </row>
    <row r="31" spans="1:13" x14ac:dyDescent="0.35">
      <c r="L31" s="2"/>
    </row>
    <row r="32" spans="1:13" x14ac:dyDescent="0.35">
      <c r="A32" t="s">
        <v>0</v>
      </c>
      <c r="C32" s="4" t="s">
        <v>0</v>
      </c>
      <c r="D32" t="s">
        <v>0</v>
      </c>
      <c r="E32" s="3" t="s">
        <v>0</v>
      </c>
      <c r="F32" t="s">
        <v>0</v>
      </c>
      <c r="H32" t="s">
        <v>0</v>
      </c>
      <c r="L32" s="2"/>
    </row>
    <row r="33" spans="1:13" s="2" customFormat="1" ht="15.5" x14ac:dyDescent="0.35">
      <c r="A33" s="21" t="s">
        <v>25</v>
      </c>
      <c r="C33" s="10"/>
      <c r="E33" s="3"/>
      <c r="F33" s="1" t="s">
        <v>0</v>
      </c>
      <c r="M33" s="13"/>
    </row>
    <row r="34" spans="1:13" s="11" customFormat="1" ht="29" x14ac:dyDescent="0.35">
      <c r="A34" s="29" t="s">
        <v>116</v>
      </c>
      <c r="B34" s="29" t="s">
        <v>108</v>
      </c>
      <c r="C34" s="30" t="s">
        <v>117</v>
      </c>
      <c r="D34" s="29" t="s">
        <v>118</v>
      </c>
      <c r="E34" s="31" t="s">
        <v>109</v>
      </c>
      <c r="F34" s="29" t="s">
        <v>107</v>
      </c>
      <c r="G34" s="12"/>
      <c r="H34" s="32" t="s">
        <v>115</v>
      </c>
      <c r="I34" s="14" t="s">
        <v>111</v>
      </c>
      <c r="J34" s="14" t="s">
        <v>112</v>
      </c>
      <c r="K34" s="33" t="s">
        <v>113</v>
      </c>
      <c r="L34" s="14" t="s">
        <v>114</v>
      </c>
      <c r="M34" s="14" t="s">
        <v>110</v>
      </c>
    </row>
    <row r="35" spans="1:13" s="2" customFormat="1" x14ac:dyDescent="0.35">
      <c r="A35" s="5">
        <v>20</v>
      </c>
      <c r="B35" s="5">
        <v>1933.8145999999999</v>
      </c>
      <c r="C35" s="5" t="s">
        <v>3</v>
      </c>
      <c r="D35" s="27" t="s">
        <v>30</v>
      </c>
      <c r="E35" s="26">
        <v>43835</v>
      </c>
      <c r="F35" s="27" t="s">
        <v>35</v>
      </c>
      <c r="G35" s="7"/>
      <c r="H35" s="28">
        <v>4</v>
      </c>
      <c r="I35" s="5">
        <v>4</v>
      </c>
      <c r="J35" s="5">
        <v>3</v>
      </c>
      <c r="K35" s="5">
        <v>4</v>
      </c>
      <c r="L35" s="5">
        <f t="shared" ref="L35:L40" si="1">3*I35+2*J35+K35</f>
        <v>22</v>
      </c>
      <c r="M35" s="14">
        <v>1</v>
      </c>
    </row>
    <row r="36" spans="1:13" s="2" customFormat="1" x14ac:dyDescent="0.35">
      <c r="A36" s="5">
        <v>19</v>
      </c>
      <c r="B36" s="5">
        <v>1936.1203</v>
      </c>
      <c r="C36" s="5" t="s">
        <v>3</v>
      </c>
      <c r="D36" s="27" t="s">
        <v>28</v>
      </c>
      <c r="E36" s="26">
        <v>43849</v>
      </c>
      <c r="F36" s="27" t="s">
        <v>26</v>
      </c>
      <c r="G36" s="7"/>
      <c r="H36" s="28">
        <v>4</v>
      </c>
      <c r="I36" s="5">
        <v>4</v>
      </c>
      <c r="J36" s="5">
        <v>2</v>
      </c>
      <c r="K36" s="5">
        <v>3</v>
      </c>
      <c r="L36" s="5">
        <f t="shared" si="1"/>
        <v>19</v>
      </c>
      <c r="M36" s="14">
        <v>2</v>
      </c>
    </row>
    <row r="37" spans="1:13" s="2" customFormat="1" x14ac:dyDescent="0.35">
      <c r="A37" s="5">
        <v>95</v>
      </c>
      <c r="B37" s="5">
        <v>1935.1058</v>
      </c>
      <c r="C37" s="5" t="s">
        <v>3</v>
      </c>
      <c r="D37" s="27" t="s">
        <v>34</v>
      </c>
      <c r="E37" s="26">
        <v>43843</v>
      </c>
      <c r="F37" s="27" t="s">
        <v>119</v>
      </c>
      <c r="G37" s="7"/>
      <c r="H37" s="28">
        <v>3</v>
      </c>
      <c r="I37" s="5">
        <v>4</v>
      </c>
      <c r="J37" s="5">
        <v>4</v>
      </c>
      <c r="K37" s="5">
        <v>4</v>
      </c>
      <c r="L37" s="5">
        <f t="shared" si="1"/>
        <v>24</v>
      </c>
      <c r="M37" s="14">
        <v>3</v>
      </c>
    </row>
    <row r="38" spans="1:13" s="2" customFormat="1" x14ac:dyDescent="0.35">
      <c r="A38" s="5">
        <v>18</v>
      </c>
      <c r="B38" s="5">
        <v>1936.1208999999999</v>
      </c>
      <c r="C38" s="5" t="s">
        <v>3</v>
      </c>
      <c r="D38" s="27" t="s">
        <v>27</v>
      </c>
      <c r="E38" s="26">
        <v>43854</v>
      </c>
      <c r="F38" s="27" t="s">
        <v>26</v>
      </c>
      <c r="G38" s="7"/>
      <c r="H38" s="28">
        <v>3</v>
      </c>
      <c r="I38" s="5">
        <v>4</v>
      </c>
      <c r="J38" s="5">
        <v>4</v>
      </c>
      <c r="K38" s="5">
        <v>3</v>
      </c>
      <c r="L38" s="5">
        <f t="shared" si="1"/>
        <v>23</v>
      </c>
      <c r="M38" s="14">
        <v>4</v>
      </c>
    </row>
    <row r="39" spans="1:13" s="2" customFormat="1" x14ac:dyDescent="0.35">
      <c r="A39" s="5">
        <v>21</v>
      </c>
      <c r="B39" s="5">
        <v>1840.3686</v>
      </c>
      <c r="C39" s="5" t="s">
        <v>3</v>
      </c>
      <c r="D39" s="27" t="s">
        <v>31</v>
      </c>
      <c r="E39" s="26">
        <v>43761</v>
      </c>
      <c r="F39" s="27" t="s">
        <v>5</v>
      </c>
      <c r="G39" s="7"/>
      <c r="H39" s="28">
        <v>3</v>
      </c>
      <c r="I39" s="5">
        <v>3</v>
      </c>
      <c r="J39" s="5">
        <v>3</v>
      </c>
      <c r="K39" s="5">
        <v>4</v>
      </c>
      <c r="L39" s="5">
        <f t="shared" si="1"/>
        <v>19</v>
      </c>
      <c r="M39" s="14">
        <v>5</v>
      </c>
    </row>
    <row r="40" spans="1:13" s="2" customFormat="1" x14ac:dyDescent="0.35">
      <c r="A40" s="5">
        <v>22</v>
      </c>
      <c r="B40" s="5">
        <v>1851.3933</v>
      </c>
      <c r="C40" s="5" t="s">
        <v>3</v>
      </c>
      <c r="D40" s="27" t="s">
        <v>32</v>
      </c>
      <c r="E40" s="26">
        <v>43747</v>
      </c>
      <c r="F40" s="27" t="s">
        <v>2</v>
      </c>
      <c r="G40" s="7"/>
      <c r="H40" s="28">
        <v>3</v>
      </c>
      <c r="I40" s="5">
        <v>1</v>
      </c>
      <c r="J40" s="5">
        <v>3</v>
      </c>
      <c r="K40" s="5">
        <v>4</v>
      </c>
      <c r="L40" s="5">
        <f t="shared" si="1"/>
        <v>13</v>
      </c>
      <c r="M40" s="14">
        <v>6</v>
      </c>
    </row>
    <row r="41" spans="1:13" x14ac:dyDescent="0.35">
      <c r="A41" t="s">
        <v>0</v>
      </c>
      <c r="C41" s="4" t="s">
        <v>0</v>
      </c>
      <c r="D41" t="s">
        <v>0</v>
      </c>
      <c r="E41" s="3" t="s">
        <v>0</v>
      </c>
      <c r="F41" t="s">
        <v>0</v>
      </c>
      <c r="H41" t="s">
        <v>0</v>
      </c>
      <c r="L41" s="2"/>
    </row>
    <row r="42" spans="1:13" x14ac:dyDescent="0.35">
      <c r="A42" t="s">
        <v>0</v>
      </c>
      <c r="C42" s="4" t="s">
        <v>0</v>
      </c>
      <c r="D42" t="s">
        <v>0</v>
      </c>
      <c r="E42" s="3" t="s">
        <v>0</v>
      </c>
      <c r="F42" t="s">
        <v>0</v>
      </c>
      <c r="H42" t="s">
        <v>0</v>
      </c>
      <c r="L42" s="2"/>
    </row>
    <row r="43" spans="1:13" s="2" customFormat="1" ht="15.5" x14ac:dyDescent="0.35">
      <c r="A43" s="21" t="s">
        <v>33</v>
      </c>
      <c r="C43" s="10"/>
      <c r="E43" s="3"/>
      <c r="F43" s="1" t="s">
        <v>0</v>
      </c>
      <c r="M43" s="13"/>
    </row>
    <row r="44" spans="1:13" s="11" customFormat="1" ht="29" x14ac:dyDescent="0.35">
      <c r="A44" s="29" t="s">
        <v>116</v>
      </c>
      <c r="B44" s="29" t="s">
        <v>108</v>
      </c>
      <c r="C44" s="30" t="s">
        <v>117</v>
      </c>
      <c r="D44" s="29" t="s">
        <v>118</v>
      </c>
      <c r="E44" s="31" t="s">
        <v>109</v>
      </c>
      <c r="F44" s="29" t="s">
        <v>107</v>
      </c>
      <c r="G44" s="12"/>
      <c r="H44" s="32" t="s">
        <v>115</v>
      </c>
      <c r="I44" s="14" t="s">
        <v>111</v>
      </c>
      <c r="J44" s="14" t="s">
        <v>112</v>
      </c>
      <c r="K44" s="33" t="s">
        <v>113</v>
      </c>
      <c r="L44" s="14" t="s">
        <v>114</v>
      </c>
      <c r="M44" s="14" t="s">
        <v>110</v>
      </c>
    </row>
    <row r="45" spans="1:13" s="2" customFormat="1" x14ac:dyDescent="0.35">
      <c r="A45" s="5">
        <v>24</v>
      </c>
      <c r="B45" s="5">
        <v>1839.0880999999999</v>
      </c>
      <c r="C45" s="5" t="s">
        <v>3</v>
      </c>
      <c r="D45" s="27" t="s">
        <v>36</v>
      </c>
      <c r="E45" s="26">
        <v>43471</v>
      </c>
      <c r="F45" s="27" t="s">
        <v>35</v>
      </c>
      <c r="G45" s="7"/>
      <c r="H45" s="28">
        <v>5</v>
      </c>
      <c r="I45" s="5">
        <v>5</v>
      </c>
      <c r="J45" s="5">
        <v>5</v>
      </c>
      <c r="K45" s="5">
        <v>5</v>
      </c>
      <c r="L45" s="5">
        <f>3*I45+2*J45+K45</f>
        <v>30</v>
      </c>
      <c r="M45" s="14">
        <v>1</v>
      </c>
    </row>
    <row r="46" spans="1:13" s="2" customFormat="1" x14ac:dyDescent="0.35">
      <c r="A46" s="5">
        <v>26</v>
      </c>
      <c r="B46" s="5">
        <v>1924.5514000000001</v>
      </c>
      <c r="C46" s="5" t="s">
        <v>3</v>
      </c>
      <c r="D46" s="27" t="s">
        <v>38</v>
      </c>
      <c r="E46" s="26">
        <v>43391</v>
      </c>
      <c r="F46" s="27" t="s">
        <v>22</v>
      </c>
      <c r="G46" s="7"/>
      <c r="H46" s="28">
        <v>5</v>
      </c>
      <c r="I46" s="5">
        <v>5</v>
      </c>
      <c r="J46" s="5">
        <v>4</v>
      </c>
      <c r="K46" s="5">
        <v>4</v>
      </c>
      <c r="L46" s="5">
        <f>3*I46+2*J46+K46</f>
        <v>27</v>
      </c>
      <c r="M46" s="14">
        <v>2</v>
      </c>
    </row>
    <row r="47" spans="1:13" s="2" customFormat="1" x14ac:dyDescent="0.35">
      <c r="A47" s="5">
        <v>96</v>
      </c>
      <c r="B47" s="5">
        <v>1921.5011</v>
      </c>
      <c r="C47" s="5" t="s">
        <v>3</v>
      </c>
      <c r="D47" s="27" t="s">
        <v>120</v>
      </c>
      <c r="E47" s="26">
        <v>43549</v>
      </c>
      <c r="F47" s="27" t="s">
        <v>121</v>
      </c>
      <c r="G47" s="7"/>
      <c r="H47" s="28">
        <v>4</v>
      </c>
      <c r="I47" s="5">
        <v>5</v>
      </c>
      <c r="J47" s="5">
        <v>5</v>
      </c>
      <c r="K47" s="5">
        <v>5</v>
      </c>
      <c r="L47" s="5">
        <f>3*I47+2*J47+K47</f>
        <v>30</v>
      </c>
      <c r="M47" s="14">
        <v>3</v>
      </c>
    </row>
    <row r="48" spans="1:13" s="2" customFormat="1" x14ac:dyDescent="0.35">
      <c r="A48" s="5">
        <v>23</v>
      </c>
      <c r="B48" s="5">
        <v>1856.155</v>
      </c>
      <c r="C48" s="5" t="s">
        <v>3</v>
      </c>
      <c r="D48" s="27" t="s">
        <v>34</v>
      </c>
      <c r="E48" s="26">
        <v>43598</v>
      </c>
      <c r="F48" s="27" t="s">
        <v>29</v>
      </c>
      <c r="G48" s="7"/>
      <c r="H48" s="28">
        <v>4</v>
      </c>
      <c r="I48" s="5">
        <v>4</v>
      </c>
      <c r="J48" s="5">
        <v>5</v>
      </c>
      <c r="K48" s="5">
        <v>4</v>
      </c>
      <c r="L48" s="5">
        <f>3*I48+2*J48+K48</f>
        <v>26</v>
      </c>
      <c r="M48" s="14">
        <v>4</v>
      </c>
    </row>
    <row r="49" spans="1:13" s="2" customFormat="1" x14ac:dyDescent="0.35">
      <c r="A49" s="5">
        <v>25</v>
      </c>
      <c r="B49" s="5">
        <v>1851.3912</v>
      </c>
      <c r="C49" s="5" t="s">
        <v>3</v>
      </c>
      <c r="D49" s="27" t="s">
        <v>37</v>
      </c>
      <c r="E49" s="26">
        <v>43456</v>
      </c>
      <c r="F49" s="27" t="s">
        <v>24</v>
      </c>
      <c r="G49" s="7"/>
      <c r="H49" s="28">
        <v>4</v>
      </c>
      <c r="I49" s="5">
        <v>4</v>
      </c>
      <c r="J49" s="5">
        <v>4</v>
      </c>
      <c r="K49" s="5">
        <v>4</v>
      </c>
      <c r="L49" s="5">
        <f>3*I49+2*J49+K49</f>
        <v>24</v>
      </c>
      <c r="M49" s="14">
        <v>5</v>
      </c>
    </row>
    <row r="50" spans="1:13" x14ac:dyDescent="0.35">
      <c r="A50" t="s">
        <v>0</v>
      </c>
      <c r="C50" s="4" t="s">
        <v>0</v>
      </c>
      <c r="D50" t="s">
        <v>0</v>
      </c>
      <c r="E50" s="3" t="s">
        <v>0</v>
      </c>
      <c r="F50" t="s">
        <v>0</v>
      </c>
      <c r="H50" t="s">
        <v>0</v>
      </c>
      <c r="L50" s="2"/>
    </row>
    <row r="51" spans="1:13" x14ac:dyDescent="0.35">
      <c r="A51" t="s">
        <v>0</v>
      </c>
      <c r="C51" s="4" t="s">
        <v>0</v>
      </c>
      <c r="D51" t="s">
        <v>0</v>
      </c>
      <c r="E51" s="3" t="s">
        <v>0</v>
      </c>
      <c r="F51" t="s">
        <v>0</v>
      </c>
      <c r="H51" t="s">
        <v>0</v>
      </c>
      <c r="L51" s="2"/>
    </row>
    <row r="52" spans="1:13" s="2" customFormat="1" ht="15.5" x14ac:dyDescent="0.35">
      <c r="A52" s="21" t="s">
        <v>143</v>
      </c>
      <c r="C52" s="10"/>
      <c r="E52" s="3"/>
      <c r="F52" s="1" t="s">
        <v>0</v>
      </c>
      <c r="M52" s="13"/>
    </row>
    <row r="53" spans="1:13" s="11" customFormat="1" ht="29" x14ac:dyDescent="0.35">
      <c r="A53" s="29" t="s">
        <v>116</v>
      </c>
      <c r="B53" s="29" t="s">
        <v>108</v>
      </c>
      <c r="C53" s="30" t="s">
        <v>117</v>
      </c>
      <c r="D53" s="29" t="s">
        <v>118</v>
      </c>
      <c r="E53" s="31" t="s">
        <v>109</v>
      </c>
      <c r="F53" s="29" t="s">
        <v>107</v>
      </c>
      <c r="G53" s="12"/>
      <c r="H53" s="32" t="s">
        <v>115</v>
      </c>
      <c r="I53" s="14" t="s">
        <v>111</v>
      </c>
      <c r="J53" s="14" t="s">
        <v>112</v>
      </c>
      <c r="K53" s="33" t="s">
        <v>113</v>
      </c>
      <c r="L53" s="14" t="s">
        <v>114</v>
      </c>
      <c r="M53" s="14" t="s">
        <v>110</v>
      </c>
    </row>
    <row r="54" spans="1:13" s="2" customFormat="1" x14ac:dyDescent="0.35">
      <c r="A54" s="5">
        <v>28</v>
      </c>
      <c r="B54" s="5">
        <v>1878.539</v>
      </c>
      <c r="C54" s="5" t="s">
        <v>3</v>
      </c>
      <c r="D54" s="27" t="s">
        <v>40</v>
      </c>
      <c r="E54" s="26">
        <v>43076</v>
      </c>
      <c r="F54" s="27" t="s">
        <v>5</v>
      </c>
      <c r="G54" s="7"/>
      <c r="H54" s="28">
        <v>5</v>
      </c>
      <c r="I54" s="5">
        <v>6</v>
      </c>
      <c r="J54" s="5">
        <v>6</v>
      </c>
      <c r="K54" s="5">
        <v>6</v>
      </c>
      <c r="L54" s="5">
        <f>3*I54+2*J54+K54</f>
        <v>36</v>
      </c>
      <c r="M54" s="14">
        <v>1</v>
      </c>
    </row>
    <row r="55" spans="1:13" s="2" customFormat="1" x14ac:dyDescent="0.35">
      <c r="A55" s="5">
        <v>27</v>
      </c>
      <c r="B55" s="5">
        <v>1882.0914</v>
      </c>
      <c r="C55" s="5" t="s">
        <v>3</v>
      </c>
      <c r="D55" s="27" t="s">
        <v>39</v>
      </c>
      <c r="E55" s="26">
        <v>43136</v>
      </c>
      <c r="F55" s="27" t="s">
        <v>22</v>
      </c>
      <c r="G55" s="7"/>
      <c r="H55" s="28">
        <v>5</v>
      </c>
      <c r="I55" s="5">
        <v>5</v>
      </c>
      <c r="J55" s="5">
        <v>5</v>
      </c>
      <c r="K55" s="5">
        <v>5</v>
      </c>
      <c r="L55" s="5">
        <f>3*I55+2*J55+K55</f>
        <v>30</v>
      </c>
      <c r="M55" s="14">
        <v>2</v>
      </c>
    </row>
    <row r="56" spans="1:13" x14ac:dyDescent="0.35">
      <c r="A56" t="s">
        <v>0</v>
      </c>
      <c r="C56" s="4" t="s">
        <v>0</v>
      </c>
      <c r="D56" t="s">
        <v>0</v>
      </c>
      <c r="E56" s="3" t="s">
        <v>0</v>
      </c>
      <c r="F56" t="s">
        <v>0</v>
      </c>
      <c r="H56" t="s">
        <v>0</v>
      </c>
      <c r="L56" s="2"/>
    </row>
    <row r="57" spans="1:13" x14ac:dyDescent="0.35">
      <c r="A57" t="s">
        <v>0</v>
      </c>
      <c r="C57" s="4" t="s">
        <v>0</v>
      </c>
      <c r="D57" t="s">
        <v>0</v>
      </c>
      <c r="E57" s="3" t="s">
        <v>0</v>
      </c>
      <c r="F57" t="s">
        <v>0</v>
      </c>
      <c r="H57" t="s">
        <v>0</v>
      </c>
      <c r="L57" s="2"/>
    </row>
    <row r="58" spans="1:13" s="2" customFormat="1" ht="15.5" x14ac:dyDescent="0.35">
      <c r="A58" s="21" t="s">
        <v>41</v>
      </c>
      <c r="C58" s="10"/>
      <c r="E58" s="3"/>
      <c r="F58" s="1" t="s">
        <v>0</v>
      </c>
      <c r="M58" s="13"/>
    </row>
    <row r="59" spans="1:13" s="11" customFormat="1" ht="29" x14ac:dyDescent="0.35">
      <c r="A59" s="29" t="s">
        <v>116</v>
      </c>
      <c r="B59" s="29" t="s">
        <v>108</v>
      </c>
      <c r="C59" s="30" t="s">
        <v>117</v>
      </c>
      <c r="D59" s="29" t="s">
        <v>118</v>
      </c>
      <c r="E59" s="31" t="s">
        <v>109</v>
      </c>
      <c r="F59" s="29" t="s">
        <v>107</v>
      </c>
      <c r="G59" s="12"/>
      <c r="H59" s="32" t="s">
        <v>115</v>
      </c>
      <c r="I59" s="14" t="s">
        <v>111</v>
      </c>
      <c r="J59" s="14" t="s">
        <v>112</v>
      </c>
      <c r="K59" s="33" t="s">
        <v>113</v>
      </c>
      <c r="L59" s="14" t="s">
        <v>114</v>
      </c>
      <c r="M59" s="14" t="s">
        <v>110</v>
      </c>
    </row>
    <row r="60" spans="1:13" s="2" customFormat="1" x14ac:dyDescent="0.35">
      <c r="A60" s="5">
        <v>34</v>
      </c>
      <c r="B60" s="5">
        <v>1933.8154</v>
      </c>
      <c r="C60" s="5" t="s">
        <v>42</v>
      </c>
      <c r="D60" s="27" t="s">
        <v>47</v>
      </c>
      <c r="E60" s="26">
        <v>43909</v>
      </c>
      <c r="F60" s="27" t="s">
        <v>29</v>
      </c>
      <c r="G60" s="7"/>
      <c r="H60" s="28">
        <v>4</v>
      </c>
      <c r="I60" s="5">
        <v>4</v>
      </c>
      <c r="J60" s="5">
        <v>4</v>
      </c>
      <c r="K60" s="5">
        <v>4</v>
      </c>
      <c r="L60" s="5">
        <f>3*I60+2*J60+K60</f>
        <v>24</v>
      </c>
      <c r="M60" s="14">
        <v>1</v>
      </c>
    </row>
    <row r="61" spans="1:13" s="2" customFormat="1" x14ac:dyDescent="0.35">
      <c r="A61" s="5">
        <v>43</v>
      </c>
      <c r="B61" s="5">
        <v>1946.6088999999999</v>
      </c>
      <c r="C61" s="5" t="s">
        <v>42</v>
      </c>
      <c r="D61" s="27" t="s">
        <v>57</v>
      </c>
      <c r="E61" s="26">
        <v>43867</v>
      </c>
      <c r="F61" s="27" t="s">
        <v>50</v>
      </c>
      <c r="G61" s="7"/>
      <c r="H61" s="28">
        <v>4</v>
      </c>
      <c r="I61" s="5">
        <v>4</v>
      </c>
      <c r="J61" s="5">
        <v>4</v>
      </c>
      <c r="K61" s="5">
        <v>4</v>
      </c>
      <c r="L61" s="5">
        <f>3*I61+2*J61+K61</f>
        <v>24</v>
      </c>
      <c r="M61" s="14">
        <v>2</v>
      </c>
    </row>
    <row r="62" spans="1:13" s="2" customFormat="1" x14ac:dyDescent="0.35">
      <c r="A62" s="5">
        <v>99</v>
      </c>
      <c r="B62" s="5">
        <v>1883.7869000000001</v>
      </c>
      <c r="C62" s="5" t="s">
        <v>42</v>
      </c>
      <c r="D62" s="27" t="s">
        <v>138</v>
      </c>
      <c r="E62" s="26">
        <v>43890</v>
      </c>
      <c r="F62" s="27" t="s">
        <v>123</v>
      </c>
      <c r="G62" s="7"/>
      <c r="H62" s="28">
        <v>4</v>
      </c>
      <c r="I62" s="5">
        <v>4</v>
      </c>
      <c r="J62" s="5">
        <v>4</v>
      </c>
      <c r="K62" s="5">
        <v>3</v>
      </c>
      <c r="L62" s="5">
        <f>3*I62+2*J62+K62</f>
        <v>23</v>
      </c>
      <c r="M62" s="14">
        <v>3</v>
      </c>
    </row>
    <row r="63" spans="1:13" s="2" customFormat="1" x14ac:dyDescent="0.35">
      <c r="A63" s="5">
        <v>60</v>
      </c>
      <c r="B63" s="5">
        <v>1921.9166</v>
      </c>
      <c r="C63" s="5" t="s">
        <v>42</v>
      </c>
      <c r="D63" s="27" t="s">
        <v>136</v>
      </c>
      <c r="E63" s="26">
        <v>43867</v>
      </c>
      <c r="F63" s="27" t="s">
        <v>22</v>
      </c>
      <c r="G63" s="7"/>
      <c r="H63" s="28">
        <v>4</v>
      </c>
      <c r="I63" s="5">
        <v>4</v>
      </c>
      <c r="J63" s="5">
        <v>4</v>
      </c>
      <c r="K63" s="5">
        <v>3</v>
      </c>
      <c r="L63" s="5">
        <f>3*I63+2*J63+K63</f>
        <v>23</v>
      </c>
      <c r="M63" s="14">
        <v>4</v>
      </c>
    </row>
    <row r="64" spans="1:13" s="2" customFormat="1" x14ac:dyDescent="0.35">
      <c r="A64" s="5">
        <v>38</v>
      </c>
      <c r="B64" s="5">
        <v>1946.6097</v>
      </c>
      <c r="C64" s="5" t="s">
        <v>42</v>
      </c>
      <c r="D64" s="27" t="s">
        <v>52</v>
      </c>
      <c r="E64" s="26">
        <v>43903</v>
      </c>
      <c r="F64" s="27" t="s">
        <v>50</v>
      </c>
      <c r="G64" s="7"/>
      <c r="H64" s="28">
        <v>4</v>
      </c>
      <c r="I64" s="5">
        <v>4</v>
      </c>
      <c r="J64" s="5">
        <v>3</v>
      </c>
      <c r="K64" s="5">
        <v>4</v>
      </c>
      <c r="L64" s="5">
        <f t="shared" ref="L64:L79" si="2">3*I64+2*J64+K64</f>
        <v>22</v>
      </c>
      <c r="M64" s="14">
        <v>5</v>
      </c>
    </row>
    <row r="65" spans="1:13" s="2" customFormat="1" x14ac:dyDescent="0.35">
      <c r="A65" s="5">
        <v>41</v>
      </c>
      <c r="B65" s="5">
        <v>1946.6094000000001</v>
      </c>
      <c r="C65" s="5" t="s">
        <v>42</v>
      </c>
      <c r="D65" s="27" t="s">
        <v>55</v>
      </c>
      <c r="E65" s="26">
        <v>43873</v>
      </c>
      <c r="F65" s="27" t="s">
        <v>50</v>
      </c>
      <c r="G65" s="7"/>
      <c r="H65" s="28">
        <v>4</v>
      </c>
      <c r="I65" s="5">
        <v>4</v>
      </c>
      <c r="J65" s="5">
        <v>3</v>
      </c>
      <c r="K65" s="5">
        <v>4</v>
      </c>
      <c r="L65" s="5">
        <f t="shared" si="2"/>
        <v>22</v>
      </c>
      <c r="M65" s="14">
        <v>5</v>
      </c>
    </row>
    <row r="66" spans="1:13" s="2" customFormat="1" x14ac:dyDescent="0.35">
      <c r="A66" s="5">
        <v>42</v>
      </c>
      <c r="B66" s="5">
        <v>1946.6093000000001</v>
      </c>
      <c r="C66" s="5" t="s">
        <v>42</v>
      </c>
      <c r="D66" s="27" t="s">
        <v>56</v>
      </c>
      <c r="E66" s="26">
        <v>43871</v>
      </c>
      <c r="F66" s="27" t="s">
        <v>50</v>
      </c>
      <c r="G66" s="7"/>
      <c r="H66" s="28">
        <v>4</v>
      </c>
      <c r="I66" s="5">
        <v>4</v>
      </c>
      <c r="J66" s="5">
        <v>3</v>
      </c>
      <c r="K66" s="5">
        <v>4</v>
      </c>
      <c r="L66" s="5">
        <f t="shared" si="2"/>
        <v>22</v>
      </c>
      <c r="M66" s="14">
        <v>5</v>
      </c>
    </row>
    <row r="67" spans="1:13" s="2" customFormat="1" x14ac:dyDescent="0.35">
      <c r="A67" s="5">
        <v>39</v>
      </c>
      <c r="B67" s="5">
        <v>1923.9967999999999</v>
      </c>
      <c r="C67" s="5" t="s">
        <v>42</v>
      </c>
      <c r="D67" s="27" t="s">
        <v>53</v>
      </c>
      <c r="E67" s="26">
        <v>43899</v>
      </c>
      <c r="F67" s="27" t="s">
        <v>18</v>
      </c>
      <c r="G67" s="7"/>
      <c r="H67" s="28">
        <v>4</v>
      </c>
      <c r="I67" s="5">
        <v>4</v>
      </c>
      <c r="J67" s="5">
        <v>3</v>
      </c>
      <c r="K67" s="5">
        <v>3</v>
      </c>
      <c r="L67" s="5">
        <f t="shared" si="2"/>
        <v>21</v>
      </c>
      <c r="M67" s="14">
        <v>8</v>
      </c>
    </row>
    <row r="68" spans="1:13" s="2" customFormat="1" x14ac:dyDescent="0.35">
      <c r="A68" s="5">
        <v>44</v>
      </c>
      <c r="B68" s="5">
        <v>1946.6089999999999</v>
      </c>
      <c r="C68" s="5" t="s">
        <v>42</v>
      </c>
      <c r="D68" s="27" t="s">
        <v>58</v>
      </c>
      <c r="E68" s="26">
        <v>43867</v>
      </c>
      <c r="F68" s="27" t="s">
        <v>50</v>
      </c>
      <c r="G68" s="7"/>
      <c r="H68" s="28">
        <v>4</v>
      </c>
      <c r="I68" s="5">
        <v>4</v>
      </c>
      <c r="J68" s="5">
        <v>3</v>
      </c>
      <c r="K68" s="5">
        <v>3</v>
      </c>
      <c r="L68" s="5">
        <f t="shared" si="2"/>
        <v>21</v>
      </c>
      <c r="M68" s="14">
        <v>8</v>
      </c>
    </row>
    <row r="69" spans="1:13" s="2" customFormat="1" x14ac:dyDescent="0.35">
      <c r="A69" s="5">
        <v>30</v>
      </c>
      <c r="B69" s="5">
        <v>1960.6492000000001</v>
      </c>
      <c r="C69" s="5" t="s">
        <v>42</v>
      </c>
      <c r="D69" s="27" t="s">
        <v>43</v>
      </c>
      <c r="E69" s="26">
        <v>43955</v>
      </c>
      <c r="F69" s="27" t="s">
        <v>5</v>
      </c>
      <c r="G69" s="7"/>
      <c r="H69" s="28">
        <v>3</v>
      </c>
      <c r="I69" s="5">
        <v>4</v>
      </c>
      <c r="J69" s="5">
        <v>4</v>
      </c>
      <c r="K69" s="5">
        <v>4</v>
      </c>
      <c r="L69" s="5">
        <f t="shared" si="2"/>
        <v>24</v>
      </c>
      <c r="M69" s="14">
        <v>10</v>
      </c>
    </row>
    <row r="70" spans="1:13" s="2" customFormat="1" x14ac:dyDescent="0.35">
      <c r="A70" s="5">
        <v>35</v>
      </c>
      <c r="B70" s="5">
        <v>1994.4755</v>
      </c>
      <c r="C70" s="5" t="s">
        <v>42</v>
      </c>
      <c r="D70" s="27" t="s">
        <v>48</v>
      </c>
      <c r="E70" s="26">
        <v>43908</v>
      </c>
      <c r="F70" s="27" t="s">
        <v>18</v>
      </c>
      <c r="G70" s="7"/>
      <c r="H70" s="28">
        <v>3</v>
      </c>
      <c r="I70" s="5">
        <v>4</v>
      </c>
      <c r="J70" s="5">
        <v>4</v>
      </c>
      <c r="K70" s="5">
        <v>4</v>
      </c>
      <c r="L70" s="5">
        <f t="shared" si="2"/>
        <v>24</v>
      </c>
      <c r="M70" s="14">
        <v>10</v>
      </c>
    </row>
    <row r="71" spans="1:13" s="2" customFormat="1" x14ac:dyDescent="0.35">
      <c r="A71" s="5">
        <v>32</v>
      </c>
      <c r="B71" s="5">
        <v>1960.6488999999999</v>
      </c>
      <c r="C71" s="5" t="s">
        <v>42</v>
      </c>
      <c r="D71" s="27" t="s">
        <v>45</v>
      </c>
      <c r="E71" s="26">
        <v>43947</v>
      </c>
      <c r="F71" s="27" t="s">
        <v>5</v>
      </c>
      <c r="G71" s="7"/>
      <c r="H71" s="28">
        <v>3</v>
      </c>
      <c r="I71" s="5">
        <v>4</v>
      </c>
      <c r="J71" s="5">
        <v>3</v>
      </c>
      <c r="K71" s="5">
        <v>4</v>
      </c>
      <c r="L71" s="5">
        <f t="shared" si="2"/>
        <v>22</v>
      </c>
      <c r="M71" s="14">
        <v>12</v>
      </c>
    </row>
    <row r="72" spans="1:13" s="2" customFormat="1" x14ac:dyDescent="0.35">
      <c r="A72" s="5">
        <v>37</v>
      </c>
      <c r="B72" s="5">
        <v>1946.6096</v>
      </c>
      <c r="C72" s="5" t="s">
        <v>42</v>
      </c>
      <c r="D72" s="27" t="s">
        <v>51</v>
      </c>
      <c r="E72" s="26">
        <v>43903</v>
      </c>
      <c r="F72" s="27" t="s">
        <v>50</v>
      </c>
      <c r="G72" s="7"/>
      <c r="H72" s="28">
        <v>3</v>
      </c>
      <c r="I72" s="5">
        <v>4</v>
      </c>
      <c r="J72" s="5">
        <v>3</v>
      </c>
      <c r="K72" s="5">
        <v>4</v>
      </c>
      <c r="L72" s="5">
        <f t="shared" si="2"/>
        <v>22</v>
      </c>
      <c r="M72" s="14">
        <v>12</v>
      </c>
    </row>
    <row r="73" spans="1:13" s="2" customFormat="1" x14ac:dyDescent="0.35">
      <c r="A73" s="5">
        <v>111</v>
      </c>
      <c r="B73" s="5">
        <v>1883.7874999999999</v>
      </c>
      <c r="C73" s="5" t="s">
        <v>42</v>
      </c>
      <c r="D73" s="27" t="s">
        <v>88</v>
      </c>
      <c r="E73" s="26">
        <v>43933</v>
      </c>
      <c r="F73" s="27" t="s">
        <v>123</v>
      </c>
      <c r="G73" s="7"/>
      <c r="H73" s="28">
        <v>3</v>
      </c>
      <c r="I73" s="5">
        <v>4</v>
      </c>
      <c r="J73" s="5">
        <v>3</v>
      </c>
      <c r="K73" s="5">
        <v>4</v>
      </c>
      <c r="L73" s="5">
        <f t="shared" si="2"/>
        <v>22</v>
      </c>
      <c r="M73" s="14">
        <v>12</v>
      </c>
    </row>
    <row r="74" spans="1:13" s="2" customFormat="1" x14ac:dyDescent="0.35">
      <c r="A74" s="5">
        <v>112</v>
      </c>
      <c r="B74" s="5">
        <v>1883.7861</v>
      </c>
      <c r="C74" s="5" t="s">
        <v>42</v>
      </c>
      <c r="D74" s="27" t="s">
        <v>139</v>
      </c>
      <c r="E74" s="26">
        <v>43885</v>
      </c>
      <c r="F74" s="27" t="s">
        <v>123</v>
      </c>
      <c r="G74" s="7"/>
      <c r="H74" s="28">
        <v>3</v>
      </c>
      <c r="I74" s="5">
        <v>4</v>
      </c>
      <c r="J74" s="5">
        <v>3</v>
      </c>
      <c r="K74" s="5">
        <v>4</v>
      </c>
      <c r="L74" s="5">
        <f t="shared" si="2"/>
        <v>22</v>
      </c>
      <c r="M74" s="14">
        <v>12</v>
      </c>
    </row>
    <row r="75" spans="1:13" s="2" customFormat="1" x14ac:dyDescent="0.35">
      <c r="A75" s="5">
        <v>36</v>
      </c>
      <c r="B75" s="5">
        <v>1994.4757</v>
      </c>
      <c r="C75" s="5" t="s">
        <v>42</v>
      </c>
      <c r="D75" s="27" t="s">
        <v>49</v>
      </c>
      <c r="E75" s="26">
        <v>43908</v>
      </c>
      <c r="F75" s="27" t="s">
        <v>18</v>
      </c>
      <c r="G75" s="7"/>
      <c r="H75" s="28">
        <v>3</v>
      </c>
      <c r="I75" s="5">
        <v>4</v>
      </c>
      <c r="J75" s="5">
        <v>3</v>
      </c>
      <c r="K75" s="5">
        <v>3</v>
      </c>
      <c r="L75" s="5">
        <f t="shared" si="2"/>
        <v>21</v>
      </c>
      <c r="M75" s="14">
        <v>16</v>
      </c>
    </row>
    <row r="76" spans="1:13" s="2" customFormat="1" x14ac:dyDescent="0.35">
      <c r="A76" s="5">
        <v>40</v>
      </c>
      <c r="B76" s="5">
        <v>1954.2394999999999</v>
      </c>
      <c r="C76" s="5" t="s">
        <v>42</v>
      </c>
      <c r="D76" s="27" t="s">
        <v>54</v>
      </c>
      <c r="E76" s="26">
        <v>43890</v>
      </c>
      <c r="F76" s="27" t="s">
        <v>35</v>
      </c>
      <c r="G76" s="7"/>
      <c r="H76" s="28">
        <v>3</v>
      </c>
      <c r="I76" s="5">
        <v>4</v>
      </c>
      <c r="J76" s="5">
        <v>3</v>
      </c>
      <c r="K76" s="5">
        <v>3</v>
      </c>
      <c r="L76" s="5">
        <f t="shared" si="2"/>
        <v>21</v>
      </c>
      <c r="M76" s="14">
        <v>16</v>
      </c>
    </row>
    <row r="77" spans="1:13" s="2" customFormat="1" x14ac:dyDescent="0.35">
      <c r="A77" s="5">
        <v>97</v>
      </c>
      <c r="B77" s="5">
        <v>1883.7864</v>
      </c>
      <c r="C77" s="5" t="s">
        <v>42</v>
      </c>
      <c r="D77" s="27" t="s">
        <v>122</v>
      </c>
      <c r="E77" s="26">
        <v>43885</v>
      </c>
      <c r="F77" s="27" t="s">
        <v>123</v>
      </c>
      <c r="G77" s="7"/>
      <c r="H77" s="28">
        <v>3</v>
      </c>
      <c r="I77" s="5">
        <v>4</v>
      </c>
      <c r="J77" s="5">
        <v>3</v>
      </c>
      <c r="K77" s="5">
        <v>3</v>
      </c>
      <c r="L77" s="5">
        <f t="shared" si="2"/>
        <v>21</v>
      </c>
      <c r="M77" s="14">
        <v>16</v>
      </c>
    </row>
    <row r="78" spans="1:13" s="2" customFormat="1" x14ac:dyDescent="0.35">
      <c r="A78" s="5">
        <v>33</v>
      </c>
      <c r="B78" s="5">
        <v>1960.6487999999999</v>
      </c>
      <c r="C78" s="5" t="s">
        <v>42</v>
      </c>
      <c r="D78" s="27" t="s">
        <v>46</v>
      </c>
      <c r="E78" s="26">
        <v>43939</v>
      </c>
      <c r="F78" s="27" t="s">
        <v>5</v>
      </c>
      <c r="G78" s="7"/>
      <c r="H78" s="28">
        <v>2</v>
      </c>
      <c r="I78" s="5">
        <v>4</v>
      </c>
      <c r="J78" s="5">
        <v>4</v>
      </c>
      <c r="K78" s="5">
        <v>4</v>
      </c>
      <c r="L78" s="5">
        <f t="shared" si="2"/>
        <v>24</v>
      </c>
      <c r="M78" s="14">
        <v>19</v>
      </c>
    </row>
    <row r="79" spans="1:13" s="2" customFormat="1" x14ac:dyDescent="0.35">
      <c r="A79" s="5">
        <v>31</v>
      </c>
      <c r="B79" s="5">
        <v>1960.6491000000001</v>
      </c>
      <c r="C79" s="5" t="s">
        <v>42</v>
      </c>
      <c r="D79" s="27" t="s">
        <v>44</v>
      </c>
      <c r="E79" s="26">
        <v>43948</v>
      </c>
      <c r="F79" s="27" t="s">
        <v>5</v>
      </c>
      <c r="G79" s="7"/>
      <c r="H79" s="28">
        <v>2</v>
      </c>
      <c r="I79" s="5">
        <v>4</v>
      </c>
      <c r="J79" s="5">
        <v>3</v>
      </c>
      <c r="K79" s="5">
        <v>4</v>
      </c>
      <c r="L79" s="5">
        <f t="shared" si="2"/>
        <v>22</v>
      </c>
      <c r="M79" s="14">
        <v>20</v>
      </c>
    </row>
    <row r="80" spans="1:13" x14ac:dyDescent="0.35">
      <c r="A80" t="s">
        <v>0</v>
      </c>
      <c r="C80" s="4" t="s">
        <v>0</v>
      </c>
      <c r="D80" t="s">
        <v>0</v>
      </c>
      <c r="E80" s="3" t="s">
        <v>0</v>
      </c>
      <c r="F80" t="s">
        <v>0</v>
      </c>
      <c r="H80" t="s">
        <v>0</v>
      </c>
      <c r="L80" s="2"/>
    </row>
    <row r="81" spans="1:13" x14ac:dyDescent="0.35">
      <c r="A81" t="s">
        <v>0</v>
      </c>
      <c r="C81" s="4" t="s">
        <v>0</v>
      </c>
      <c r="D81" t="s">
        <v>0</v>
      </c>
      <c r="E81" s="3" t="s">
        <v>0</v>
      </c>
      <c r="F81" t="s">
        <v>0</v>
      </c>
      <c r="H81" t="s">
        <v>0</v>
      </c>
      <c r="L81" s="2"/>
    </row>
    <row r="82" spans="1:13" s="2" customFormat="1" ht="15.5" x14ac:dyDescent="0.35">
      <c r="A82" s="21" t="s">
        <v>59</v>
      </c>
      <c r="C82" s="10"/>
      <c r="E82" s="3"/>
      <c r="F82" s="1" t="s">
        <v>0</v>
      </c>
      <c r="M82" s="13"/>
    </row>
    <row r="83" spans="1:13" s="11" customFormat="1" ht="29" x14ac:dyDescent="0.35">
      <c r="A83" s="29" t="s">
        <v>116</v>
      </c>
      <c r="B83" s="29" t="s">
        <v>108</v>
      </c>
      <c r="C83" s="30" t="s">
        <v>117</v>
      </c>
      <c r="D83" s="29" t="s">
        <v>118</v>
      </c>
      <c r="E83" s="31" t="s">
        <v>109</v>
      </c>
      <c r="F83" s="29" t="s">
        <v>107</v>
      </c>
      <c r="G83" s="12"/>
      <c r="H83" s="32" t="s">
        <v>115</v>
      </c>
      <c r="I83" s="14" t="s">
        <v>111</v>
      </c>
      <c r="J83" s="14" t="s">
        <v>112</v>
      </c>
      <c r="K83" s="33" t="s">
        <v>113</v>
      </c>
      <c r="L83" s="14" t="s">
        <v>114</v>
      </c>
      <c r="M83" s="14" t="s">
        <v>110</v>
      </c>
    </row>
    <row r="84" spans="1:13" s="2" customFormat="1" x14ac:dyDescent="0.35">
      <c r="A84" s="5">
        <v>48</v>
      </c>
      <c r="B84" s="5">
        <v>1933.8151</v>
      </c>
      <c r="C84" s="5" t="s">
        <v>42</v>
      </c>
      <c r="D84" s="27" t="s">
        <v>63</v>
      </c>
      <c r="E84" s="26">
        <v>43852</v>
      </c>
      <c r="F84" s="27" t="s">
        <v>29</v>
      </c>
      <c r="G84" s="7"/>
      <c r="H84" s="28">
        <v>4</v>
      </c>
      <c r="I84" s="5">
        <v>4</v>
      </c>
      <c r="J84" s="5">
        <v>4</v>
      </c>
      <c r="K84" s="5">
        <v>4</v>
      </c>
      <c r="L84" s="5">
        <f t="shared" ref="L84:L97" si="3">3*I84+2*J84+K84</f>
        <v>24</v>
      </c>
      <c r="M84" s="14">
        <v>1</v>
      </c>
    </row>
    <row r="85" spans="1:13" s="2" customFormat="1" x14ac:dyDescent="0.35">
      <c r="A85" s="5">
        <v>49</v>
      </c>
      <c r="B85" s="5">
        <v>1933.8148000000001</v>
      </c>
      <c r="C85" s="5" t="s">
        <v>42</v>
      </c>
      <c r="D85" s="27" t="s">
        <v>64</v>
      </c>
      <c r="E85" s="26">
        <v>43842</v>
      </c>
      <c r="F85" s="27" t="s">
        <v>29</v>
      </c>
      <c r="G85" s="7"/>
      <c r="H85" s="28">
        <v>4</v>
      </c>
      <c r="I85" s="5">
        <v>4</v>
      </c>
      <c r="J85" s="5">
        <v>4</v>
      </c>
      <c r="K85" s="5">
        <v>4</v>
      </c>
      <c r="L85" s="5">
        <f t="shared" si="3"/>
        <v>24</v>
      </c>
      <c r="M85" s="14">
        <v>2</v>
      </c>
    </row>
    <row r="86" spans="1:13" s="2" customFormat="1" x14ac:dyDescent="0.35">
      <c r="A86" s="5">
        <v>98</v>
      </c>
      <c r="B86" s="5">
        <v>1883.7840000000001</v>
      </c>
      <c r="C86" s="5" t="s">
        <v>42</v>
      </c>
      <c r="D86" s="27" t="s">
        <v>124</v>
      </c>
      <c r="E86" s="26">
        <v>43759</v>
      </c>
      <c r="F86" s="27" t="s">
        <v>123</v>
      </c>
      <c r="G86" s="7"/>
      <c r="H86" s="28">
        <v>4</v>
      </c>
      <c r="I86" s="5">
        <v>4</v>
      </c>
      <c r="J86" s="5">
        <v>4</v>
      </c>
      <c r="K86" s="5">
        <v>4</v>
      </c>
      <c r="L86" s="5">
        <f t="shared" si="3"/>
        <v>24</v>
      </c>
      <c r="M86" s="14">
        <v>3</v>
      </c>
    </row>
    <row r="87" spans="1:13" s="2" customFormat="1" x14ac:dyDescent="0.35">
      <c r="A87" s="5">
        <v>51</v>
      </c>
      <c r="B87" s="5">
        <v>1933.8326</v>
      </c>
      <c r="C87" s="5" t="s">
        <v>42</v>
      </c>
      <c r="D87" s="27" t="s">
        <v>67</v>
      </c>
      <c r="E87" s="26">
        <v>43818</v>
      </c>
      <c r="F87" s="27" t="s">
        <v>66</v>
      </c>
      <c r="G87" s="7"/>
      <c r="H87" s="28">
        <v>4</v>
      </c>
      <c r="I87" s="5">
        <v>4</v>
      </c>
      <c r="J87" s="5">
        <v>4</v>
      </c>
      <c r="K87" s="5">
        <v>3</v>
      </c>
      <c r="L87" s="5">
        <f t="shared" si="3"/>
        <v>23</v>
      </c>
      <c r="M87" s="14">
        <v>4</v>
      </c>
    </row>
    <row r="88" spans="1:13" s="2" customFormat="1" x14ac:dyDescent="0.35">
      <c r="A88" s="5">
        <v>53</v>
      </c>
      <c r="B88" s="5">
        <v>1889.9786999999999</v>
      </c>
      <c r="C88" s="5" t="s">
        <v>42</v>
      </c>
      <c r="D88" s="27" t="s">
        <v>70</v>
      </c>
      <c r="E88" s="26">
        <v>43761</v>
      </c>
      <c r="F88" s="27" t="s">
        <v>2</v>
      </c>
      <c r="G88" s="7"/>
      <c r="H88" s="28">
        <v>4</v>
      </c>
      <c r="I88" s="5">
        <v>4</v>
      </c>
      <c r="J88" s="5">
        <v>4</v>
      </c>
      <c r="K88" s="5">
        <v>3</v>
      </c>
      <c r="L88" s="5">
        <f t="shared" si="3"/>
        <v>23</v>
      </c>
      <c r="M88" s="14">
        <v>4</v>
      </c>
    </row>
    <row r="89" spans="1:13" s="2" customFormat="1" x14ac:dyDescent="0.35">
      <c r="A89" s="5">
        <v>56</v>
      </c>
      <c r="B89" s="5">
        <v>1954.2197000000001</v>
      </c>
      <c r="C89" s="5" t="s">
        <v>42</v>
      </c>
      <c r="D89" s="27" t="s">
        <v>60</v>
      </c>
      <c r="E89" s="26">
        <v>43749</v>
      </c>
      <c r="F89" s="27" t="s">
        <v>35</v>
      </c>
      <c r="G89" s="7"/>
      <c r="H89" s="28">
        <v>4</v>
      </c>
      <c r="I89" s="5">
        <v>4</v>
      </c>
      <c r="J89" s="5">
        <v>3</v>
      </c>
      <c r="K89" s="5">
        <v>4</v>
      </c>
      <c r="L89" s="5">
        <f t="shared" si="3"/>
        <v>22</v>
      </c>
      <c r="M89" s="14">
        <v>5</v>
      </c>
    </row>
    <row r="90" spans="1:13" s="2" customFormat="1" x14ac:dyDescent="0.35">
      <c r="A90" s="5">
        <v>46</v>
      </c>
      <c r="B90" s="5">
        <v>1946.6085</v>
      </c>
      <c r="C90" s="5" t="s">
        <v>42</v>
      </c>
      <c r="D90" s="27" t="s">
        <v>61</v>
      </c>
      <c r="E90" s="26">
        <v>43863</v>
      </c>
      <c r="F90" s="27" t="s">
        <v>50</v>
      </c>
      <c r="G90" s="7"/>
      <c r="H90" s="28">
        <v>4</v>
      </c>
      <c r="I90" s="5">
        <v>4</v>
      </c>
      <c r="J90" s="5">
        <v>3</v>
      </c>
      <c r="K90" s="5">
        <v>3</v>
      </c>
      <c r="L90" s="5">
        <f t="shared" si="3"/>
        <v>21</v>
      </c>
      <c r="M90" s="14">
        <v>6</v>
      </c>
    </row>
    <row r="91" spans="1:13" s="2" customFormat="1" x14ac:dyDescent="0.35">
      <c r="A91" s="5">
        <v>55</v>
      </c>
      <c r="B91" s="5">
        <v>1840.3681999999999</v>
      </c>
      <c r="C91" s="5" t="s">
        <v>42</v>
      </c>
      <c r="D91" s="27" t="s">
        <v>72</v>
      </c>
      <c r="E91" s="26">
        <v>43750</v>
      </c>
      <c r="F91" s="27" t="s">
        <v>5</v>
      </c>
      <c r="G91" s="7"/>
      <c r="H91" s="28">
        <v>4</v>
      </c>
      <c r="I91" s="5">
        <v>4</v>
      </c>
      <c r="J91" s="5">
        <v>3</v>
      </c>
      <c r="K91" s="5">
        <v>3</v>
      </c>
      <c r="L91" s="5">
        <f t="shared" si="3"/>
        <v>21</v>
      </c>
      <c r="M91" s="14">
        <v>6</v>
      </c>
    </row>
    <row r="92" spans="1:13" s="2" customFormat="1" x14ac:dyDescent="0.35">
      <c r="A92" s="5">
        <v>47</v>
      </c>
      <c r="B92" s="5">
        <v>1933.8331000000001</v>
      </c>
      <c r="C92" s="5" t="s">
        <v>42</v>
      </c>
      <c r="D92" s="27" t="s">
        <v>62</v>
      </c>
      <c r="E92" s="26">
        <v>43861</v>
      </c>
      <c r="F92" s="27" t="s">
        <v>66</v>
      </c>
      <c r="G92" s="7"/>
      <c r="H92" s="28">
        <v>4</v>
      </c>
      <c r="I92" s="5">
        <v>3</v>
      </c>
      <c r="J92" s="5">
        <v>3</v>
      </c>
      <c r="K92" s="5">
        <v>4</v>
      </c>
      <c r="L92" s="5">
        <f t="shared" si="3"/>
        <v>19</v>
      </c>
      <c r="M92" s="14">
        <v>8</v>
      </c>
    </row>
    <row r="93" spans="1:13" s="2" customFormat="1" x14ac:dyDescent="0.35">
      <c r="A93" s="5">
        <v>54</v>
      </c>
      <c r="B93" s="5">
        <v>1954.2301</v>
      </c>
      <c r="C93" s="5" t="s">
        <v>42</v>
      </c>
      <c r="D93" s="27" t="s">
        <v>71</v>
      </c>
      <c r="E93" s="26">
        <v>43751</v>
      </c>
      <c r="F93" s="27" t="s">
        <v>35</v>
      </c>
      <c r="G93" s="7"/>
      <c r="H93" s="28">
        <v>4</v>
      </c>
      <c r="I93" s="5">
        <v>3</v>
      </c>
      <c r="J93" s="5">
        <v>3</v>
      </c>
      <c r="K93" s="5">
        <v>4</v>
      </c>
      <c r="L93" s="5">
        <f t="shared" si="3"/>
        <v>19</v>
      </c>
      <c r="M93" s="14">
        <v>8</v>
      </c>
    </row>
    <row r="94" spans="1:13" s="2" customFormat="1" x14ac:dyDescent="0.35">
      <c r="A94" s="5">
        <v>57</v>
      </c>
      <c r="B94" s="5">
        <v>1954.2184999999999</v>
      </c>
      <c r="C94" s="5" t="s">
        <v>42</v>
      </c>
      <c r="D94" s="27" t="s">
        <v>73</v>
      </c>
      <c r="E94" s="26">
        <v>43748</v>
      </c>
      <c r="F94" s="27" t="s">
        <v>35</v>
      </c>
      <c r="G94" s="7"/>
      <c r="H94" s="28">
        <v>4</v>
      </c>
      <c r="I94" s="5">
        <v>3</v>
      </c>
      <c r="J94" s="5">
        <v>3</v>
      </c>
      <c r="K94" s="5">
        <v>4</v>
      </c>
      <c r="L94" s="5">
        <f t="shared" si="3"/>
        <v>19</v>
      </c>
      <c r="M94" s="14">
        <v>8</v>
      </c>
    </row>
    <row r="95" spans="1:13" s="2" customFormat="1" x14ac:dyDescent="0.35">
      <c r="A95" s="5">
        <v>52</v>
      </c>
      <c r="B95" s="5">
        <v>1938.404</v>
      </c>
      <c r="C95" s="5" t="s">
        <v>42</v>
      </c>
      <c r="D95" s="27" t="s">
        <v>69</v>
      </c>
      <c r="E95" s="26">
        <v>43813</v>
      </c>
      <c r="F95" s="27" t="s">
        <v>68</v>
      </c>
      <c r="G95" s="7"/>
      <c r="H95" s="28">
        <v>3</v>
      </c>
      <c r="I95" s="5">
        <v>4</v>
      </c>
      <c r="J95" s="5">
        <v>3</v>
      </c>
      <c r="K95" s="5">
        <v>3</v>
      </c>
      <c r="L95" s="5">
        <f t="shared" si="3"/>
        <v>21</v>
      </c>
      <c r="M95" s="14">
        <v>11</v>
      </c>
    </row>
    <row r="96" spans="1:13" s="2" customFormat="1" x14ac:dyDescent="0.35">
      <c r="A96" s="5">
        <v>45</v>
      </c>
      <c r="B96" s="5">
        <v>1946.6087</v>
      </c>
      <c r="C96" s="5" t="s">
        <v>42</v>
      </c>
      <c r="D96" s="27" t="s">
        <v>60</v>
      </c>
      <c r="E96" s="26">
        <v>43864</v>
      </c>
      <c r="F96" s="27" t="s">
        <v>50</v>
      </c>
      <c r="G96" s="7"/>
      <c r="H96" s="28">
        <v>3</v>
      </c>
      <c r="I96" s="5">
        <v>3</v>
      </c>
      <c r="J96" s="5">
        <v>4</v>
      </c>
      <c r="K96" s="5">
        <v>3</v>
      </c>
      <c r="L96" s="5">
        <f t="shared" si="3"/>
        <v>20</v>
      </c>
      <c r="M96" s="14">
        <v>12</v>
      </c>
    </row>
    <row r="97" spans="1:13" s="2" customFormat="1" x14ac:dyDescent="0.35">
      <c r="A97" s="5">
        <v>50</v>
      </c>
      <c r="B97" s="5">
        <v>1935.1054999999999</v>
      </c>
      <c r="C97" s="5" t="s">
        <v>42</v>
      </c>
      <c r="D97" s="27" t="s">
        <v>65</v>
      </c>
      <c r="E97" s="26">
        <v>43828</v>
      </c>
      <c r="F97" s="27" t="s">
        <v>21</v>
      </c>
      <c r="G97" s="7"/>
      <c r="H97" s="28">
        <v>3</v>
      </c>
      <c r="I97" s="5">
        <v>3</v>
      </c>
      <c r="J97" s="5">
        <v>3</v>
      </c>
      <c r="K97" s="5">
        <v>3</v>
      </c>
      <c r="L97" s="5">
        <f t="shared" si="3"/>
        <v>18</v>
      </c>
      <c r="M97" s="14">
        <v>13</v>
      </c>
    </row>
    <row r="98" spans="1:13" x14ac:dyDescent="0.35">
      <c r="A98" t="s">
        <v>0</v>
      </c>
      <c r="C98" s="4" t="s">
        <v>0</v>
      </c>
      <c r="D98" t="s">
        <v>0</v>
      </c>
      <c r="E98" s="3" t="s">
        <v>0</v>
      </c>
      <c r="F98" t="s">
        <v>0</v>
      </c>
      <c r="L98" s="2"/>
    </row>
    <row r="99" spans="1:13" s="2" customFormat="1" x14ac:dyDescent="0.35">
      <c r="A99" s="2" t="s">
        <v>0</v>
      </c>
      <c r="C99" s="10" t="s">
        <v>0</v>
      </c>
      <c r="D99" s="2" t="s">
        <v>0</v>
      </c>
      <c r="E99" s="3" t="s">
        <v>0</v>
      </c>
      <c r="F99" s="2" t="s">
        <v>0</v>
      </c>
      <c r="M99" s="13"/>
    </row>
    <row r="100" spans="1:13" s="2" customFormat="1" ht="15.5" x14ac:dyDescent="0.35">
      <c r="A100" s="21" t="s">
        <v>135</v>
      </c>
      <c r="C100" s="10"/>
      <c r="E100" s="3"/>
      <c r="F100" s="1" t="s">
        <v>0</v>
      </c>
      <c r="M100" s="13"/>
    </row>
    <row r="101" spans="1:13" s="11" customFormat="1" ht="29" x14ac:dyDescent="0.35">
      <c r="A101" s="29" t="s">
        <v>116</v>
      </c>
      <c r="B101" s="29" t="s">
        <v>108</v>
      </c>
      <c r="C101" s="30" t="s">
        <v>117</v>
      </c>
      <c r="D101" s="29" t="s">
        <v>118</v>
      </c>
      <c r="E101" s="31" t="s">
        <v>109</v>
      </c>
      <c r="F101" s="29" t="s">
        <v>107</v>
      </c>
      <c r="G101" s="12"/>
      <c r="H101" s="32" t="s">
        <v>115</v>
      </c>
      <c r="I101" s="14" t="s">
        <v>111</v>
      </c>
      <c r="J101" s="14" t="s">
        <v>112</v>
      </c>
      <c r="K101" s="33" t="s">
        <v>113</v>
      </c>
      <c r="L101" s="14" t="s">
        <v>114</v>
      </c>
      <c r="M101" s="14" t="s">
        <v>110</v>
      </c>
    </row>
    <row r="102" spans="1:13" s="2" customFormat="1" x14ac:dyDescent="0.35">
      <c r="A102" s="5">
        <v>59</v>
      </c>
      <c r="B102" s="5">
        <v>1921.9123</v>
      </c>
      <c r="C102" s="5" t="s">
        <v>42</v>
      </c>
      <c r="D102" s="27" t="s">
        <v>75</v>
      </c>
      <c r="E102" s="26">
        <v>43739</v>
      </c>
      <c r="F102" s="27" t="s">
        <v>22</v>
      </c>
      <c r="G102" s="7"/>
      <c r="H102" s="28">
        <v>5</v>
      </c>
      <c r="I102" s="5">
        <v>5</v>
      </c>
      <c r="J102" s="5">
        <v>4</v>
      </c>
      <c r="K102" s="5">
        <v>5</v>
      </c>
      <c r="L102" s="5">
        <f>3*I102+2*J102+K102</f>
        <v>28</v>
      </c>
      <c r="M102" s="14">
        <v>1</v>
      </c>
    </row>
    <row r="103" spans="1:13" s="2" customFormat="1" x14ac:dyDescent="0.35">
      <c r="A103" s="5">
        <v>62</v>
      </c>
      <c r="B103" s="5">
        <v>1921.9113</v>
      </c>
      <c r="C103" s="5" t="s">
        <v>42</v>
      </c>
      <c r="D103" s="27" t="s">
        <v>77</v>
      </c>
      <c r="E103" s="26">
        <v>43734</v>
      </c>
      <c r="F103" s="27" t="s">
        <v>22</v>
      </c>
      <c r="G103" s="7"/>
      <c r="H103" s="28">
        <v>5</v>
      </c>
      <c r="I103" s="5">
        <v>5</v>
      </c>
      <c r="J103" s="5">
        <v>4</v>
      </c>
      <c r="K103" s="5">
        <v>5</v>
      </c>
      <c r="L103" s="5">
        <f>3*I103+2*J103+K103</f>
        <v>28</v>
      </c>
      <c r="M103" s="14">
        <v>2</v>
      </c>
    </row>
    <row r="104" spans="1:13" s="2" customFormat="1" x14ac:dyDescent="0.35">
      <c r="A104" s="5">
        <v>61</v>
      </c>
      <c r="B104" s="5">
        <v>1921.912</v>
      </c>
      <c r="C104" s="5" t="s">
        <v>42</v>
      </c>
      <c r="D104" s="27" t="s">
        <v>76</v>
      </c>
      <c r="E104" s="26">
        <v>43737</v>
      </c>
      <c r="F104" s="27" t="s">
        <v>22</v>
      </c>
      <c r="G104" s="7"/>
      <c r="H104" s="28">
        <v>5</v>
      </c>
      <c r="I104" s="5">
        <v>5</v>
      </c>
      <c r="J104" s="5">
        <v>4</v>
      </c>
      <c r="K104" s="5">
        <v>5</v>
      </c>
      <c r="L104" s="5">
        <f>3*I104+2*J104+K104</f>
        <v>28</v>
      </c>
      <c r="M104" s="14">
        <v>3</v>
      </c>
    </row>
    <row r="105" spans="1:13" s="2" customFormat="1" x14ac:dyDescent="0.35">
      <c r="A105" s="5">
        <v>63</v>
      </c>
      <c r="B105" s="5">
        <v>1923.9956999999999</v>
      </c>
      <c r="C105" s="5" t="s">
        <v>42</v>
      </c>
      <c r="D105" s="27" t="s">
        <v>78</v>
      </c>
      <c r="E105" s="26">
        <v>43674</v>
      </c>
      <c r="F105" s="27" t="s">
        <v>18</v>
      </c>
      <c r="G105" s="7"/>
      <c r="H105" s="28">
        <v>5</v>
      </c>
      <c r="I105" s="5">
        <v>4</v>
      </c>
      <c r="J105" s="5">
        <v>5</v>
      </c>
      <c r="K105" s="5">
        <v>5</v>
      </c>
      <c r="L105" s="5">
        <f t="shared" ref="L105:L109" si="4">3*I105+2*J105+K105</f>
        <v>27</v>
      </c>
      <c r="M105" s="14">
        <v>4</v>
      </c>
    </row>
    <row r="106" spans="1:13" s="2" customFormat="1" x14ac:dyDescent="0.35">
      <c r="A106" s="5">
        <v>66</v>
      </c>
      <c r="B106" s="5">
        <v>1935.0889999999999</v>
      </c>
      <c r="C106" s="5" t="s">
        <v>42</v>
      </c>
      <c r="D106" s="27" t="s">
        <v>81</v>
      </c>
      <c r="E106" s="26">
        <v>43605</v>
      </c>
      <c r="F106" s="27" t="s">
        <v>24</v>
      </c>
      <c r="G106" s="7"/>
      <c r="H106" s="28">
        <v>5</v>
      </c>
      <c r="I106" s="5">
        <v>5</v>
      </c>
      <c r="J106" s="5">
        <v>4</v>
      </c>
      <c r="K106" s="5">
        <v>4</v>
      </c>
      <c r="L106" s="5">
        <f t="shared" si="4"/>
        <v>27</v>
      </c>
      <c r="M106" s="14">
        <v>4</v>
      </c>
    </row>
    <row r="107" spans="1:13" s="2" customFormat="1" x14ac:dyDescent="0.35">
      <c r="A107" s="5">
        <v>58</v>
      </c>
      <c r="B107" s="5">
        <v>1921.9124999999999</v>
      </c>
      <c r="C107" s="5" t="s">
        <v>42</v>
      </c>
      <c r="D107" s="27" t="s">
        <v>74</v>
      </c>
      <c r="E107" s="26">
        <v>43741</v>
      </c>
      <c r="F107" s="27" t="s">
        <v>22</v>
      </c>
      <c r="G107" s="7"/>
      <c r="H107" s="28">
        <v>4</v>
      </c>
      <c r="I107" s="5">
        <v>5</v>
      </c>
      <c r="J107" s="5">
        <v>5</v>
      </c>
      <c r="K107" s="5">
        <v>5</v>
      </c>
      <c r="L107" s="5">
        <f t="shared" si="4"/>
        <v>30</v>
      </c>
      <c r="M107" s="14">
        <v>6</v>
      </c>
    </row>
    <row r="108" spans="1:13" s="2" customFormat="1" x14ac:dyDescent="0.35">
      <c r="A108" s="5">
        <v>64</v>
      </c>
      <c r="B108" s="5">
        <v>1923.9952000000001</v>
      </c>
      <c r="C108" s="5" t="s">
        <v>42</v>
      </c>
      <c r="D108" s="27" t="s">
        <v>79</v>
      </c>
      <c r="E108" s="26">
        <v>43632</v>
      </c>
      <c r="F108" s="27" t="s">
        <v>18</v>
      </c>
      <c r="G108" s="7"/>
      <c r="H108" s="28">
        <v>4</v>
      </c>
      <c r="I108" s="5">
        <v>4</v>
      </c>
      <c r="J108" s="5">
        <v>5</v>
      </c>
      <c r="K108" s="5">
        <v>5</v>
      </c>
      <c r="L108" s="5">
        <f t="shared" si="4"/>
        <v>27</v>
      </c>
      <c r="M108" s="14">
        <v>7</v>
      </c>
    </row>
    <row r="109" spans="1:13" s="2" customFormat="1" x14ac:dyDescent="0.35">
      <c r="A109" s="5">
        <v>65</v>
      </c>
      <c r="B109" s="5">
        <v>1935.0894000000001</v>
      </c>
      <c r="C109" s="5" t="s">
        <v>42</v>
      </c>
      <c r="D109" s="27" t="s">
        <v>80</v>
      </c>
      <c r="E109" s="26">
        <v>43623</v>
      </c>
      <c r="F109" s="27" t="s">
        <v>24</v>
      </c>
      <c r="G109" s="7"/>
      <c r="H109" s="28">
        <v>1</v>
      </c>
      <c r="I109" s="5">
        <v>5</v>
      </c>
      <c r="J109" s="5">
        <v>4</v>
      </c>
      <c r="K109" s="5">
        <v>4</v>
      </c>
      <c r="L109" s="5">
        <f t="shared" si="4"/>
        <v>27</v>
      </c>
      <c r="M109" s="14">
        <v>8</v>
      </c>
    </row>
    <row r="110" spans="1:13" s="2" customFormat="1" x14ac:dyDescent="0.35">
      <c r="C110" s="10"/>
      <c r="E110" s="3"/>
      <c r="M110" s="13"/>
    </row>
    <row r="111" spans="1:13" s="2" customFormat="1" x14ac:dyDescent="0.35">
      <c r="C111" s="10"/>
      <c r="E111" s="3"/>
      <c r="M111" s="13"/>
    </row>
    <row r="112" spans="1:13" s="2" customFormat="1" ht="15.5" x14ac:dyDescent="0.35">
      <c r="A112" s="21" t="s">
        <v>134</v>
      </c>
      <c r="C112" s="10"/>
      <c r="E112" s="3"/>
      <c r="F112" s="1"/>
      <c r="M112" s="13"/>
    </row>
    <row r="113" spans="1:13" s="11" customFormat="1" ht="29" x14ac:dyDescent="0.35">
      <c r="A113" s="29" t="s">
        <v>116</v>
      </c>
      <c r="B113" s="29" t="s">
        <v>108</v>
      </c>
      <c r="C113" s="30" t="s">
        <v>117</v>
      </c>
      <c r="D113" s="29" t="s">
        <v>118</v>
      </c>
      <c r="E113" s="31" t="s">
        <v>109</v>
      </c>
      <c r="F113" s="29" t="s">
        <v>107</v>
      </c>
      <c r="G113" s="12"/>
      <c r="H113" s="32" t="s">
        <v>115</v>
      </c>
      <c r="I113" s="14" t="s">
        <v>111</v>
      </c>
      <c r="J113" s="14" t="s">
        <v>112</v>
      </c>
      <c r="K113" s="33" t="s">
        <v>113</v>
      </c>
      <c r="L113" s="14" t="s">
        <v>114</v>
      </c>
      <c r="M113" s="14" t="s">
        <v>110</v>
      </c>
    </row>
    <row r="114" spans="1:13" s="2" customFormat="1" x14ac:dyDescent="0.35">
      <c r="A114" s="5">
        <v>102</v>
      </c>
      <c r="B114" s="5">
        <v>1837.2181</v>
      </c>
      <c r="C114" s="5" t="s">
        <v>42</v>
      </c>
      <c r="D114" s="27" t="s">
        <v>127</v>
      </c>
      <c r="E114" s="26">
        <v>43113</v>
      </c>
      <c r="F114" s="27" t="s">
        <v>119</v>
      </c>
      <c r="G114" s="7"/>
      <c r="H114" s="28">
        <v>5</v>
      </c>
      <c r="I114" s="5">
        <v>5</v>
      </c>
      <c r="J114" s="5">
        <v>5</v>
      </c>
      <c r="K114" s="5">
        <v>5</v>
      </c>
      <c r="L114" s="5">
        <f t="shared" ref="L114:L126" si="5">3*I114+2*J114+K114</f>
        <v>30</v>
      </c>
      <c r="M114" s="14">
        <v>1</v>
      </c>
    </row>
    <row r="115" spans="1:13" s="2" customFormat="1" x14ac:dyDescent="0.35">
      <c r="A115" s="5">
        <v>101</v>
      </c>
      <c r="B115" s="5">
        <v>1837.2190000000001</v>
      </c>
      <c r="C115" s="5" t="s">
        <v>42</v>
      </c>
      <c r="D115" s="27" t="s">
        <v>126</v>
      </c>
      <c r="E115" s="26">
        <v>43117</v>
      </c>
      <c r="F115" s="27" t="s">
        <v>119</v>
      </c>
      <c r="G115" s="7"/>
      <c r="H115" s="28">
        <v>5</v>
      </c>
      <c r="I115" s="5">
        <v>5</v>
      </c>
      <c r="J115" s="5">
        <v>5</v>
      </c>
      <c r="K115" s="5">
        <v>5</v>
      </c>
      <c r="L115" s="5">
        <f t="shared" si="5"/>
        <v>30</v>
      </c>
      <c r="M115" s="14">
        <v>2</v>
      </c>
    </row>
    <row r="116" spans="1:13" s="2" customFormat="1" x14ac:dyDescent="0.35">
      <c r="A116" s="5">
        <v>73</v>
      </c>
      <c r="B116" s="5">
        <v>1933.8134</v>
      </c>
      <c r="C116" s="5" t="s">
        <v>42</v>
      </c>
      <c r="D116" s="27" t="s">
        <v>87</v>
      </c>
      <c r="E116" s="26">
        <v>43471</v>
      </c>
      <c r="F116" s="27" t="s">
        <v>29</v>
      </c>
      <c r="G116" s="7"/>
      <c r="H116" s="28">
        <v>5</v>
      </c>
      <c r="I116" s="5">
        <v>5</v>
      </c>
      <c r="J116" s="5">
        <v>5</v>
      </c>
      <c r="K116" s="5">
        <v>4</v>
      </c>
      <c r="L116" s="5">
        <f t="shared" si="5"/>
        <v>29</v>
      </c>
      <c r="M116" s="14">
        <v>3</v>
      </c>
    </row>
    <row r="117" spans="1:13" s="2" customFormat="1" x14ac:dyDescent="0.35">
      <c r="A117" s="5">
        <v>77</v>
      </c>
      <c r="B117" s="5">
        <v>1730.1121000000001</v>
      </c>
      <c r="C117" s="5" t="s">
        <v>42</v>
      </c>
      <c r="D117" s="27" t="s">
        <v>90</v>
      </c>
      <c r="E117" s="26">
        <v>43378</v>
      </c>
      <c r="F117" s="27" t="s">
        <v>35</v>
      </c>
      <c r="G117" s="7"/>
      <c r="H117" s="28">
        <v>5</v>
      </c>
      <c r="I117" s="5">
        <v>5</v>
      </c>
      <c r="J117" s="5">
        <v>5</v>
      </c>
      <c r="K117" s="5">
        <v>4</v>
      </c>
      <c r="L117" s="5">
        <f t="shared" si="5"/>
        <v>29</v>
      </c>
      <c r="M117" s="14">
        <v>4</v>
      </c>
    </row>
    <row r="118" spans="1:13" s="2" customFormat="1" x14ac:dyDescent="0.35">
      <c r="A118" s="5">
        <v>75</v>
      </c>
      <c r="B118" s="5">
        <v>1730.1125</v>
      </c>
      <c r="C118" s="5" t="s">
        <v>42</v>
      </c>
      <c r="D118" s="27" t="s">
        <v>89</v>
      </c>
      <c r="E118" s="26">
        <v>43385</v>
      </c>
      <c r="F118" s="27" t="s">
        <v>35</v>
      </c>
      <c r="G118" s="7"/>
      <c r="H118" s="28">
        <v>5</v>
      </c>
      <c r="I118" s="5">
        <v>4</v>
      </c>
      <c r="J118" s="5">
        <v>5</v>
      </c>
      <c r="K118" s="5">
        <v>4</v>
      </c>
      <c r="L118" s="5">
        <f t="shared" si="5"/>
        <v>26</v>
      </c>
      <c r="M118" s="14">
        <v>5</v>
      </c>
    </row>
    <row r="119" spans="1:13" s="2" customFormat="1" x14ac:dyDescent="0.35">
      <c r="A119" s="5">
        <v>71</v>
      </c>
      <c r="B119" s="5">
        <v>1933.8141000000001</v>
      </c>
      <c r="C119" s="5" t="s">
        <v>42</v>
      </c>
      <c r="D119" s="27" t="s">
        <v>85</v>
      </c>
      <c r="E119" s="26">
        <v>43514</v>
      </c>
      <c r="F119" s="27" t="s">
        <v>29</v>
      </c>
      <c r="G119" s="7"/>
      <c r="H119" s="28">
        <v>4</v>
      </c>
      <c r="I119" s="5">
        <v>5</v>
      </c>
      <c r="J119" s="5">
        <v>5</v>
      </c>
      <c r="K119" s="5">
        <v>5</v>
      </c>
      <c r="L119" s="5">
        <f t="shared" si="5"/>
        <v>30</v>
      </c>
      <c r="M119" s="14">
        <v>6</v>
      </c>
    </row>
    <row r="120" spans="1:13" s="2" customFormat="1" x14ac:dyDescent="0.35">
      <c r="A120" s="5">
        <v>103</v>
      </c>
      <c r="B120" s="5">
        <v>1883.7979</v>
      </c>
      <c r="C120" s="5" t="s">
        <v>42</v>
      </c>
      <c r="D120" s="27" t="s">
        <v>137</v>
      </c>
      <c r="E120" s="26">
        <v>43463</v>
      </c>
      <c r="F120" s="27" t="s">
        <v>123</v>
      </c>
      <c r="G120" s="7"/>
      <c r="H120" s="28">
        <v>4</v>
      </c>
      <c r="I120" s="5">
        <v>5</v>
      </c>
      <c r="J120" s="5">
        <v>4</v>
      </c>
      <c r="K120" s="5">
        <v>5</v>
      </c>
      <c r="L120" s="5">
        <f t="shared" si="5"/>
        <v>28</v>
      </c>
      <c r="M120" s="14">
        <v>7</v>
      </c>
    </row>
    <row r="121" spans="1:13" s="2" customFormat="1" x14ac:dyDescent="0.35">
      <c r="A121" s="5">
        <v>72</v>
      </c>
      <c r="B121" s="5">
        <v>1889.9734000000001</v>
      </c>
      <c r="C121" s="5" t="s">
        <v>42</v>
      </c>
      <c r="D121" s="27" t="s">
        <v>86</v>
      </c>
      <c r="E121" s="26">
        <v>43491</v>
      </c>
      <c r="F121" s="27" t="s">
        <v>2</v>
      </c>
      <c r="G121" s="7"/>
      <c r="H121" s="28">
        <v>4</v>
      </c>
      <c r="I121" s="5">
        <v>5</v>
      </c>
      <c r="J121" s="5">
        <v>4</v>
      </c>
      <c r="K121" s="5">
        <v>4</v>
      </c>
      <c r="L121" s="5">
        <f t="shared" si="5"/>
        <v>27</v>
      </c>
      <c r="M121" s="14">
        <v>8</v>
      </c>
    </row>
    <row r="122" spans="1:13" s="2" customFormat="1" x14ac:dyDescent="0.35">
      <c r="A122" s="5">
        <v>100</v>
      </c>
      <c r="B122" s="5">
        <v>1837.2192</v>
      </c>
      <c r="C122" s="5" t="s">
        <v>42</v>
      </c>
      <c r="D122" s="27" t="s">
        <v>125</v>
      </c>
      <c r="E122" s="26">
        <v>43118</v>
      </c>
      <c r="F122" s="27" t="s">
        <v>119</v>
      </c>
      <c r="G122" s="7"/>
      <c r="H122" s="28">
        <v>4</v>
      </c>
      <c r="I122" s="5">
        <v>5</v>
      </c>
      <c r="J122" s="5">
        <v>4</v>
      </c>
      <c r="K122" s="5">
        <v>4</v>
      </c>
      <c r="L122" s="5">
        <f t="shared" si="5"/>
        <v>27</v>
      </c>
      <c r="M122" s="14">
        <v>8</v>
      </c>
    </row>
    <row r="123" spans="1:13" s="2" customFormat="1" x14ac:dyDescent="0.35">
      <c r="A123" s="5">
        <v>69</v>
      </c>
      <c r="B123" s="5">
        <v>1782.8876</v>
      </c>
      <c r="C123" s="5" t="s">
        <v>42</v>
      </c>
      <c r="D123" s="27" t="s">
        <v>83</v>
      </c>
      <c r="E123" s="26">
        <v>43528</v>
      </c>
      <c r="F123" s="27" t="s">
        <v>68</v>
      </c>
      <c r="G123" s="7"/>
      <c r="H123" s="28">
        <v>4</v>
      </c>
      <c r="I123" s="5">
        <v>4</v>
      </c>
      <c r="J123" s="5">
        <v>5</v>
      </c>
      <c r="K123" s="5">
        <v>4</v>
      </c>
      <c r="L123" s="5">
        <f t="shared" si="5"/>
        <v>26</v>
      </c>
      <c r="M123" s="14">
        <v>10</v>
      </c>
    </row>
    <row r="124" spans="1:13" s="2" customFormat="1" x14ac:dyDescent="0.35">
      <c r="A124" s="5">
        <v>74</v>
      </c>
      <c r="B124" s="5">
        <v>1870.5989999999999</v>
      </c>
      <c r="C124" s="5" t="s">
        <v>42</v>
      </c>
      <c r="D124" s="27" t="s">
        <v>88</v>
      </c>
      <c r="E124" s="26">
        <v>43453</v>
      </c>
      <c r="F124" s="27" t="s">
        <v>68</v>
      </c>
      <c r="G124" s="7"/>
      <c r="H124" s="28">
        <v>4</v>
      </c>
      <c r="I124" s="5">
        <v>4</v>
      </c>
      <c r="J124" s="5">
        <v>5</v>
      </c>
      <c r="K124" s="5">
        <v>4</v>
      </c>
      <c r="L124" s="5">
        <f t="shared" si="5"/>
        <v>26</v>
      </c>
      <c r="M124" s="14">
        <v>10</v>
      </c>
    </row>
    <row r="125" spans="1:13" s="2" customFormat="1" x14ac:dyDescent="0.35">
      <c r="A125" s="5">
        <v>70</v>
      </c>
      <c r="B125" s="5">
        <v>1799.8395</v>
      </c>
      <c r="C125" s="5" t="s">
        <v>42</v>
      </c>
      <c r="D125" s="27" t="s">
        <v>84</v>
      </c>
      <c r="E125" s="26">
        <v>43519</v>
      </c>
      <c r="F125" s="27" t="s">
        <v>24</v>
      </c>
      <c r="G125" s="7"/>
      <c r="H125" s="28">
        <v>4</v>
      </c>
      <c r="I125" s="5">
        <v>4</v>
      </c>
      <c r="J125" s="5">
        <v>4</v>
      </c>
      <c r="K125" s="5">
        <v>5</v>
      </c>
      <c r="L125" s="5">
        <f t="shared" si="5"/>
        <v>25</v>
      </c>
      <c r="M125" s="14">
        <v>12</v>
      </c>
    </row>
    <row r="126" spans="1:13" s="2" customFormat="1" x14ac:dyDescent="0.35">
      <c r="A126" s="5">
        <v>68</v>
      </c>
      <c r="B126" s="5">
        <v>1840.3680999999999</v>
      </c>
      <c r="C126" s="5" t="s">
        <v>42</v>
      </c>
      <c r="D126" s="27" t="s">
        <v>82</v>
      </c>
      <c r="E126" s="26">
        <v>43549</v>
      </c>
      <c r="F126" s="27" t="s">
        <v>5</v>
      </c>
      <c r="G126" s="7"/>
      <c r="H126" s="28">
        <v>1</v>
      </c>
      <c r="I126" s="5">
        <v>4</v>
      </c>
      <c r="J126" s="5">
        <v>5</v>
      </c>
      <c r="K126" s="5">
        <v>4</v>
      </c>
      <c r="L126" s="5">
        <f t="shared" si="5"/>
        <v>26</v>
      </c>
      <c r="M126" s="14">
        <v>13</v>
      </c>
    </row>
    <row r="127" spans="1:13" ht="13.75" customHeight="1" x14ac:dyDescent="0.35">
      <c r="A127" t="s">
        <v>0</v>
      </c>
      <c r="C127" s="4" t="s">
        <v>0</v>
      </c>
      <c r="D127" t="s">
        <v>0</v>
      </c>
      <c r="F127" t="s">
        <v>0</v>
      </c>
      <c r="L127" s="2"/>
    </row>
    <row r="128" spans="1:13" ht="16.75" hidden="1" customHeight="1" x14ac:dyDescent="0.35">
      <c r="A128" t="s">
        <v>0</v>
      </c>
      <c r="C128" s="4" t="s">
        <v>0</v>
      </c>
      <c r="D128" t="s">
        <v>0</v>
      </c>
      <c r="F128" t="s">
        <v>0</v>
      </c>
      <c r="L128" s="2"/>
    </row>
    <row r="129" spans="1:13" s="2" customFormat="1" ht="15.5" x14ac:dyDescent="0.35">
      <c r="A129" s="21" t="s">
        <v>91</v>
      </c>
      <c r="C129" s="10"/>
      <c r="E129" s="3"/>
      <c r="F129" s="1" t="s">
        <v>0</v>
      </c>
      <c r="M129" s="13"/>
    </row>
    <row r="130" spans="1:13" s="11" customFormat="1" ht="29" x14ac:dyDescent="0.35">
      <c r="A130" s="29" t="s">
        <v>116</v>
      </c>
      <c r="B130" s="29" t="s">
        <v>108</v>
      </c>
      <c r="C130" s="30" t="s">
        <v>117</v>
      </c>
      <c r="D130" s="29" t="s">
        <v>118</v>
      </c>
      <c r="E130" s="31" t="s">
        <v>109</v>
      </c>
      <c r="F130" s="29" t="s">
        <v>107</v>
      </c>
      <c r="G130" s="12"/>
      <c r="H130" s="32" t="s">
        <v>115</v>
      </c>
      <c r="I130" s="14" t="s">
        <v>111</v>
      </c>
      <c r="J130" s="14" t="s">
        <v>112</v>
      </c>
      <c r="K130" s="33" t="s">
        <v>113</v>
      </c>
      <c r="L130" s="14" t="s">
        <v>114</v>
      </c>
      <c r="M130" s="14" t="s">
        <v>110</v>
      </c>
    </row>
    <row r="131" spans="1:13" s="2" customFormat="1" x14ac:dyDescent="0.35">
      <c r="A131" s="5">
        <v>109</v>
      </c>
      <c r="B131" s="5">
        <v>1836.6352999999999</v>
      </c>
      <c r="C131" s="5" t="s">
        <v>42</v>
      </c>
      <c r="D131" s="27" t="s">
        <v>132</v>
      </c>
      <c r="E131" s="26">
        <v>42722</v>
      </c>
      <c r="F131" s="27" t="s">
        <v>123</v>
      </c>
      <c r="G131" s="7"/>
      <c r="H131" s="28">
        <v>6</v>
      </c>
      <c r="I131" s="5">
        <v>6</v>
      </c>
      <c r="J131" s="5">
        <v>6</v>
      </c>
      <c r="K131" s="5">
        <v>5</v>
      </c>
      <c r="L131" s="5">
        <f t="shared" ref="L131:L150" si="6">3*I131+2*J131+K131</f>
        <v>35</v>
      </c>
      <c r="M131" s="14">
        <v>1</v>
      </c>
    </row>
    <row r="132" spans="1:13" s="2" customFormat="1" x14ac:dyDescent="0.35">
      <c r="A132" s="5">
        <v>88</v>
      </c>
      <c r="B132" s="5">
        <v>1839.0847000000001</v>
      </c>
      <c r="C132" s="5" t="s">
        <v>42</v>
      </c>
      <c r="D132" s="27" t="s">
        <v>100</v>
      </c>
      <c r="E132" s="26">
        <v>42759</v>
      </c>
      <c r="F132" s="27" t="s">
        <v>29</v>
      </c>
      <c r="G132" s="7"/>
      <c r="H132" s="28">
        <v>6</v>
      </c>
      <c r="I132" s="5">
        <v>6</v>
      </c>
      <c r="J132" s="5">
        <v>6</v>
      </c>
      <c r="K132" s="5">
        <v>5</v>
      </c>
      <c r="L132" s="5">
        <f t="shared" si="6"/>
        <v>35</v>
      </c>
      <c r="M132" s="14">
        <v>2</v>
      </c>
    </row>
    <row r="133" spans="1:13" s="2" customFormat="1" x14ac:dyDescent="0.35">
      <c r="A133" s="5">
        <v>107</v>
      </c>
      <c r="B133" s="5">
        <v>1883.7954999999999</v>
      </c>
      <c r="C133" s="5" t="s">
        <v>42</v>
      </c>
      <c r="D133" s="27" t="s">
        <v>130</v>
      </c>
      <c r="E133" s="26">
        <v>42837</v>
      </c>
      <c r="F133" s="27" t="s">
        <v>123</v>
      </c>
      <c r="G133" s="7"/>
      <c r="H133" s="28">
        <v>6</v>
      </c>
      <c r="I133" s="5">
        <v>6</v>
      </c>
      <c r="J133" s="5">
        <v>6</v>
      </c>
      <c r="K133" s="5">
        <v>5</v>
      </c>
      <c r="L133" s="5">
        <f t="shared" si="6"/>
        <v>35</v>
      </c>
      <c r="M133" s="14">
        <v>3</v>
      </c>
    </row>
    <row r="134" spans="1:13" s="2" customFormat="1" x14ac:dyDescent="0.35">
      <c r="A134" s="5">
        <v>79</v>
      </c>
      <c r="B134" s="5">
        <v>1840.3669</v>
      </c>
      <c r="C134" s="5" t="s">
        <v>42</v>
      </c>
      <c r="D134" s="27" t="s">
        <v>93</v>
      </c>
      <c r="E134" s="26">
        <v>43364</v>
      </c>
      <c r="F134" s="27" t="s">
        <v>5</v>
      </c>
      <c r="G134" s="7"/>
      <c r="H134" s="28">
        <v>6</v>
      </c>
      <c r="I134" s="5">
        <v>6</v>
      </c>
      <c r="J134" s="5">
        <v>6</v>
      </c>
      <c r="K134" s="5">
        <v>4</v>
      </c>
      <c r="L134" s="5">
        <f t="shared" si="6"/>
        <v>34</v>
      </c>
      <c r="M134" s="14">
        <v>4</v>
      </c>
    </row>
    <row r="135" spans="1:13" s="2" customFormat="1" x14ac:dyDescent="0.35">
      <c r="A135" s="5">
        <v>81</v>
      </c>
      <c r="B135" s="5">
        <v>1799.8239000000001</v>
      </c>
      <c r="C135" s="5" t="s">
        <v>42</v>
      </c>
      <c r="D135" s="27" t="s">
        <v>95</v>
      </c>
      <c r="E135" s="26">
        <v>43125</v>
      </c>
      <c r="F135" s="27" t="s">
        <v>24</v>
      </c>
      <c r="G135" s="7"/>
      <c r="H135" s="28">
        <v>6</v>
      </c>
      <c r="I135" s="5">
        <v>6</v>
      </c>
      <c r="J135" s="5">
        <v>5</v>
      </c>
      <c r="K135" s="5">
        <v>6</v>
      </c>
      <c r="L135" s="5">
        <f t="shared" si="6"/>
        <v>34</v>
      </c>
      <c r="M135" s="14">
        <v>4</v>
      </c>
    </row>
    <row r="136" spans="1:13" s="2" customFormat="1" x14ac:dyDescent="0.35">
      <c r="A136" s="5">
        <v>83</v>
      </c>
      <c r="B136" s="5">
        <v>1799.817</v>
      </c>
      <c r="C136" s="5" t="s">
        <v>42</v>
      </c>
      <c r="D136" s="27" t="s">
        <v>98</v>
      </c>
      <c r="E136" s="26">
        <v>43058</v>
      </c>
      <c r="F136" s="27" t="s">
        <v>24</v>
      </c>
      <c r="G136" s="7"/>
      <c r="H136" s="28">
        <v>6</v>
      </c>
      <c r="I136" s="5">
        <v>6</v>
      </c>
      <c r="J136" s="5">
        <v>5</v>
      </c>
      <c r="K136" s="5">
        <v>5</v>
      </c>
      <c r="L136" s="5">
        <f t="shared" si="6"/>
        <v>33</v>
      </c>
      <c r="M136" s="14">
        <v>6</v>
      </c>
    </row>
    <row r="137" spans="1:13" s="2" customFormat="1" x14ac:dyDescent="0.35">
      <c r="A137" s="5">
        <v>89</v>
      </c>
      <c r="B137" s="5">
        <v>1831.3607999999999</v>
      </c>
      <c r="C137" s="5" t="s">
        <v>42</v>
      </c>
      <c r="D137" s="27" t="s">
        <v>101</v>
      </c>
      <c r="E137" s="26">
        <v>42643</v>
      </c>
      <c r="F137" s="27" t="s">
        <v>22</v>
      </c>
      <c r="G137" s="7"/>
      <c r="H137" s="28">
        <v>6</v>
      </c>
      <c r="I137" s="5">
        <v>5</v>
      </c>
      <c r="J137" s="5">
        <v>6</v>
      </c>
      <c r="K137" s="5">
        <v>6</v>
      </c>
      <c r="L137" s="5">
        <f t="shared" si="6"/>
        <v>33</v>
      </c>
      <c r="M137" s="14">
        <v>6</v>
      </c>
    </row>
    <row r="138" spans="1:13" s="2" customFormat="1" x14ac:dyDescent="0.35">
      <c r="A138" s="5">
        <v>90</v>
      </c>
      <c r="B138" s="5">
        <v>1762.8317999999999</v>
      </c>
      <c r="C138" s="5" t="s">
        <v>42</v>
      </c>
      <c r="D138" s="27" t="s">
        <v>102</v>
      </c>
      <c r="E138" s="26">
        <v>42391</v>
      </c>
      <c r="F138" s="27" t="s">
        <v>29</v>
      </c>
      <c r="G138" s="7"/>
      <c r="H138" s="28">
        <v>6</v>
      </c>
      <c r="I138" s="5">
        <v>6</v>
      </c>
      <c r="J138" s="5">
        <v>5</v>
      </c>
      <c r="K138" s="5">
        <v>5</v>
      </c>
      <c r="L138" s="5">
        <f t="shared" si="6"/>
        <v>33</v>
      </c>
      <c r="M138" s="14">
        <v>6</v>
      </c>
    </row>
    <row r="139" spans="1:13" s="2" customFormat="1" x14ac:dyDescent="0.35">
      <c r="A139" s="5">
        <v>106</v>
      </c>
      <c r="B139" s="5">
        <v>1876.6375</v>
      </c>
      <c r="C139" s="5" t="s">
        <v>42</v>
      </c>
      <c r="D139" s="27" t="s">
        <v>131</v>
      </c>
      <c r="E139" s="26">
        <v>43139</v>
      </c>
      <c r="F139" s="27" t="s">
        <v>119</v>
      </c>
      <c r="G139" s="7"/>
      <c r="H139" s="28">
        <v>6</v>
      </c>
      <c r="I139" s="5">
        <v>5</v>
      </c>
      <c r="J139" s="5">
        <v>6</v>
      </c>
      <c r="K139" s="5">
        <v>5</v>
      </c>
      <c r="L139" s="5">
        <f t="shared" si="6"/>
        <v>32</v>
      </c>
      <c r="M139" s="14">
        <v>9</v>
      </c>
    </row>
    <row r="140" spans="1:13" s="2" customFormat="1" x14ac:dyDescent="0.35">
      <c r="A140" s="5">
        <v>91</v>
      </c>
      <c r="B140" s="5">
        <v>1749.6203</v>
      </c>
      <c r="C140" s="5" t="s">
        <v>42</v>
      </c>
      <c r="D140" s="27" t="s">
        <v>103</v>
      </c>
      <c r="E140" s="26">
        <v>42288</v>
      </c>
      <c r="F140" s="27" t="s">
        <v>35</v>
      </c>
      <c r="G140" s="7"/>
      <c r="H140" s="28">
        <v>6</v>
      </c>
      <c r="I140" s="5">
        <v>5</v>
      </c>
      <c r="J140" s="5">
        <v>6</v>
      </c>
      <c r="K140" s="5">
        <v>5</v>
      </c>
      <c r="L140" s="5">
        <f t="shared" si="6"/>
        <v>32</v>
      </c>
      <c r="M140" s="14">
        <v>9</v>
      </c>
    </row>
    <row r="141" spans="1:13" s="2" customFormat="1" x14ac:dyDescent="0.35">
      <c r="A141" s="5">
        <v>92</v>
      </c>
      <c r="B141" s="5">
        <v>1723.9064000000001</v>
      </c>
      <c r="C141" s="5" t="s">
        <v>42</v>
      </c>
      <c r="D141" s="27" t="s">
        <v>104</v>
      </c>
      <c r="E141" s="26">
        <v>41967</v>
      </c>
      <c r="F141" s="27" t="s">
        <v>22</v>
      </c>
      <c r="G141" s="7"/>
      <c r="H141" s="28">
        <v>6</v>
      </c>
      <c r="I141" s="5">
        <v>5</v>
      </c>
      <c r="J141" s="5">
        <v>6</v>
      </c>
      <c r="K141" s="5">
        <v>5</v>
      </c>
      <c r="L141" s="5">
        <f t="shared" si="6"/>
        <v>32</v>
      </c>
      <c r="M141" s="14">
        <v>9</v>
      </c>
    </row>
    <row r="142" spans="1:13" s="2" customFormat="1" x14ac:dyDescent="0.35">
      <c r="A142" s="5">
        <v>78</v>
      </c>
      <c r="B142" s="5">
        <v>1799.8304000000001</v>
      </c>
      <c r="C142" s="5" t="s">
        <v>42</v>
      </c>
      <c r="D142" s="27" t="s">
        <v>92</v>
      </c>
      <c r="E142" s="26">
        <v>43369</v>
      </c>
      <c r="F142" s="27" t="s">
        <v>24</v>
      </c>
      <c r="G142" s="7"/>
      <c r="H142" s="28">
        <v>6</v>
      </c>
      <c r="I142" s="5">
        <v>5</v>
      </c>
      <c r="J142" s="5">
        <v>5</v>
      </c>
      <c r="K142" s="5">
        <v>6</v>
      </c>
      <c r="L142" s="5">
        <f t="shared" si="6"/>
        <v>31</v>
      </c>
      <c r="M142" s="14">
        <v>12</v>
      </c>
    </row>
    <row r="143" spans="1:13" s="2" customFormat="1" x14ac:dyDescent="0.35">
      <c r="A143" s="5">
        <v>82</v>
      </c>
      <c r="B143" s="5">
        <v>1837.2162000000001</v>
      </c>
      <c r="C143" s="5" t="s">
        <v>42</v>
      </c>
      <c r="D143" s="27" t="s">
        <v>97</v>
      </c>
      <c r="E143" s="26">
        <v>43117</v>
      </c>
      <c r="F143" s="27" t="s">
        <v>96</v>
      </c>
      <c r="G143" s="7"/>
      <c r="H143" s="28">
        <v>6</v>
      </c>
      <c r="I143" s="5">
        <v>6</v>
      </c>
      <c r="J143" s="5">
        <v>6</v>
      </c>
      <c r="K143" s="5">
        <v>1</v>
      </c>
      <c r="L143" s="5">
        <f t="shared" si="6"/>
        <v>31</v>
      </c>
      <c r="M143" s="14">
        <v>12</v>
      </c>
    </row>
    <row r="144" spans="1:13" s="2" customFormat="1" x14ac:dyDescent="0.35">
      <c r="A144" s="5">
        <v>93</v>
      </c>
      <c r="B144" s="5">
        <v>1762.829</v>
      </c>
      <c r="C144" s="5" t="s">
        <v>42</v>
      </c>
      <c r="D144" s="27" t="s">
        <v>105</v>
      </c>
      <c r="E144" s="26">
        <v>41674</v>
      </c>
      <c r="F144" s="27" t="s">
        <v>29</v>
      </c>
      <c r="G144" s="7"/>
      <c r="H144" s="28">
        <v>6</v>
      </c>
      <c r="I144" s="5">
        <v>5</v>
      </c>
      <c r="J144" s="5">
        <v>5</v>
      </c>
      <c r="K144" s="5">
        <v>6</v>
      </c>
      <c r="L144" s="5">
        <f t="shared" si="6"/>
        <v>31</v>
      </c>
      <c r="M144" s="14">
        <v>12</v>
      </c>
    </row>
    <row r="145" spans="1:13" s="2" customFormat="1" x14ac:dyDescent="0.35">
      <c r="A145" s="5">
        <v>80</v>
      </c>
      <c r="B145" s="5">
        <v>1897.7501999999999</v>
      </c>
      <c r="C145" s="5" t="s">
        <v>42</v>
      </c>
      <c r="D145" s="27" t="s">
        <v>94</v>
      </c>
      <c r="E145" s="26">
        <v>43210</v>
      </c>
      <c r="F145" s="27" t="s">
        <v>35</v>
      </c>
      <c r="G145" s="7"/>
      <c r="H145" s="28">
        <v>5</v>
      </c>
      <c r="I145" s="5">
        <v>6</v>
      </c>
      <c r="J145" s="5">
        <v>5</v>
      </c>
      <c r="K145" s="5">
        <v>5</v>
      </c>
      <c r="L145" s="5">
        <f t="shared" si="6"/>
        <v>33</v>
      </c>
      <c r="M145" s="14">
        <v>15</v>
      </c>
    </row>
    <row r="146" spans="1:13" s="2" customFormat="1" x14ac:dyDescent="0.35">
      <c r="A146" s="5">
        <v>94</v>
      </c>
      <c r="B146" s="5">
        <v>1697.1058</v>
      </c>
      <c r="C146" s="5" t="s">
        <v>42</v>
      </c>
      <c r="D146" s="27" t="s">
        <v>106</v>
      </c>
      <c r="E146" s="26">
        <v>41256</v>
      </c>
      <c r="F146" s="27" t="s">
        <v>35</v>
      </c>
      <c r="G146" s="7"/>
      <c r="H146" s="28">
        <v>5</v>
      </c>
      <c r="I146" s="5">
        <v>6</v>
      </c>
      <c r="J146" s="5">
        <v>5</v>
      </c>
      <c r="K146" s="5">
        <v>5</v>
      </c>
      <c r="L146" s="5">
        <f t="shared" si="6"/>
        <v>33</v>
      </c>
      <c r="M146" s="14">
        <v>15</v>
      </c>
    </row>
    <row r="147" spans="1:13" s="2" customFormat="1" x14ac:dyDescent="0.35">
      <c r="A147" s="5">
        <v>110</v>
      </c>
      <c r="B147" s="5">
        <v>1806.0500999999999</v>
      </c>
      <c r="C147" s="5" t="s">
        <v>42</v>
      </c>
      <c r="D147" s="27" t="s">
        <v>133</v>
      </c>
      <c r="E147" s="26">
        <v>42284</v>
      </c>
      <c r="F147" s="27" t="s">
        <v>119</v>
      </c>
      <c r="G147" s="7"/>
      <c r="H147" s="28">
        <v>5</v>
      </c>
      <c r="I147" s="5">
        <v>5</v>
      </c>
      <c r="J147" s="5">
        <v>6</v>
      </c>
      <c r="K147" s="5">
        <v>5</v>
      </c>
      <c r="L147" s="5">
        <f t="shared" si="6"/>
        <v>32</v>
      </c>
      <c r="M147" s="14">
        <v>17</v>
      </c>
    </row>
    <row r="148" spans="1:13" s="2" customFormat="1" x14ac:dyDescent="0.35">
      <c r="A148" s="5">
        <v>105</v>
      </c>
      <c r="B148" s="5">
        <v>1876.6379999999999</v>
      </c>
      <c r="C148" s="5" t="s">
        <v>42</v>
      </c>
      <c r="D148" s="27" t="s">
        <v>128</v>
      </c>
      <c r="E148" s="26">
        <v>43146</v>
      </c>
      <c r="F148" s="27" t="s">
        <v>119</v>
      </c>
      <c r="G148" s="7"/>
      <c r="H148" s="28">
        <v>5</v>
      </c>
      <c r="I148" s="5">
        <v>6</v>
      </c>
      <c r="J148" s="5">
        <v>6</v>
      </c>
      <c r="K148" s="5">
        <v>1</v>
      </c>
      <c r="L148" s="5">
        <f t="shared" si="6"/>
        <v>31</v>
      </c>
      <c r="M148" s="14">
        <v>18</v>
      </c>
    </row>
    <row r="149" spans="1:13" s="2" customFormat="1" x14ac:dyDescent="0.35">
      <c r="A149" s="5">
        <v>87</v>
      </c>
      <c r="B149" s="5">
        <v>1858.7992999999999</v>
      </c>
      <c r="C149" s="5" t="s">
        <v>42</v>
      </c>
      <c r="D149" s="27" t="s">
        <v>99</v>
      </c>
      <c r="E149" s="26">
        <v>42762</v>
      </c>
      <c r="F149" s="27" t="s">
        <v>18</v>
      </c>
      <c r="G149" s="7"/>
      <c r="H149" s="28">
        <v>5</v>
      </c>
      <c r="I149" s="5">
        <v>5</v>
      </c>
      <c r="J149" s="5">
        <v>5</v>
      </c>
      <c r="K149" s="5">
        <v>5</v>
      </c>
      <c r="L149" s="5">
        <f t="shared" si="6"/>
        <v>30</v>
      </c>
      <c r="M149" s="14">
        <v>19</v>
      </c>
    </row>
    <row r="150" spans="1:13" s="2" customFormat="1" x14ac:dyDescent="0.35">
      <c r="A150" s="5">
        <v>108</v>
      </c>
      <c r="B150" s="5">
        <v>1806.0536</v>
      </c>
      <c r="C150" s="5" t="s">
        <v>42</v>
      </c>
      <c r="D150" s="27" t="s">
        <v>129</v>
      </c>
      <c r="E150" s="26">
        <v>42788</v>
      </c>
      <c r="F150" s="27" t="s">
        <v>119</v>
      </c>
      <c r="G150" s="7"/>
      <c r="H150" s="28">
        <v>6</v>
      </c>
      <c r="I150" s="5">
        <v>6</v>
      </c>
      <c r="J150" s="5">
        <v>5</v>
      </c>
      <c r="K150" s="5">
        <v>1</v>
      </c>
      <c r="L150" s="5">
        <f t="shared" si="6"/>
        <v>29</v>
      </c>
      <c r="M150" s="14">
        <v>20</v>
      </c>
    </row>
    <row r="151" spans="1:13" x14ac:dyDescent="0.35">
      <c r="L151" s="2"/>
    </row>
    <row r="152" spans="1:13" x14ac:dyDescent="0.35">
      <c r="L152" s="2"/>
    </row>
    <row r="153" spans="1:13" x14ac:dyDescent="0.35">
      <c r="L153" s="2"/>
    </row>
    <row r="154" spans="1:13" x14ac:dyDescent="0.35">
      <c r="L154" s="2"/>
    </row>
    <row r="155" spans="1:13" x14ac:dyDescent="0.35">
      <c r="L155" s="2"/>
    </row>
    <row r="156" spans="1:13" x14ac:dyDescent="0.35">
      <c r="L156" s="2"/>
    </row>
    <row r="157" spans="1:13" x14ac:dyDescent="0.35">
      <c r="L157" s="2"/>
    </row>
    <row r="158" spans="1:13" x14ac:dyDescent="0.35">
      <c r="L158" s="2"/>
    </row>
    <row r="159" spans="1:13" x14ac:dyDescent="0.35">
      <c r="L159" s="2"/>
    </row>
    <row r="160" spans="1:13" x14ac:dyDescent="0.35">
      <c r="L160" s="2"/>
    </row>
    <row r="161" spans="12:12" x14ac:dyDescent="0.35">
      <c r="L161" s="2"/>
    </row>
    <row r="162" spans="12:12" x14ac:dyDescent="0.35">
      <c r="L162" s="2"/>
    </row>
    <row r="163" spans="12:12" x14ac:dyDescent="0.35">
      <c r="L163" s="2"/>
    </row>
    <row r="164" spans="12:12" x14ac:dyDescent="0.35">
      <c r="L164" s="2"/>
    </row>
    <row r="165" spans="12:12" x14ac:dyDescent="0.35">
      <c r="L165" s="2"/>
    </row>
    <row r="166" spans="12:12" x14ac:dyDescent="0.35">
      <c r="L166" s="2"/>
    </row>
    <row r="167" spans="12:12" x14ac:dyDescent="0.35">
      <c r="L167" s="2"/>
    </row>
    <row r="168" spans="12:12" x14ac:dyDescent="0.35">
      <c r="L168" s="2"/>
    </row>
    <row r="169" spans="12:12" x14ac:dyDescent="0.35">
      <c r="L169" s="2"/>
    </row>
    <row r="170" spans="12:12" x14ac:dyDescent="0.35">
      <c r="L170" s="2"/>
    </row>
    <row r="171" spans="12:12" x14ac:dyDescent="0.35">
      <c r="L171" s="2"/>
    </row>
    <row r="172" spans="12:12" x14ac:dyDescent="0.35">
      <c r="L172" s="2"/>
    </row>
    <row r="173" spans="12:12" x14ac:dyDescent="0.35">
      <c r="L173" s="2"/>
    </row>
    <row r="174" spans="12:12" x14ac:dyDescent="0.35">
      <c r="L174" s="2"/>
    </row>
    <row r="175" spans="12:12" x14ac:dyDescent="0.35">
      <c r="L175" s="2"/>
    </row>
    <row r="176" spans="12:12" x14ac:dyDescent="0.35">
      <c r="L176" s="2"/>
    </row>
    <row r="177" spans="12:12" x14ac:dyDescent="0.35">
      <c r="L177" s="2"/>
    </row>
    <row r="178" spans="12:12" x14ac:dyDescent="0.35">
      <c r="L178" s="2"/>
    </row>
    <row r="179" spans="12:12" x14ac:dyDescent="0.35">
      <c r="L179" s="2"/>
    </row>
    <row r="180" spans="12:12" x14ac:dyDescent="0.35">
      <c r="L180" s="2"/>
    </row>
    <row r="181" spans="12:12" x14ac:dyDescent="0.35">
      <c r="L181" s="2"/>
    </row>
    <row r="182" spans="12:12" x14ac:dyDescent="0.35">
      <c r="L182" s="2"/>
    </row>
    <row r="183" spans="12:12" x14ac:dyDescent="0.35">
      <c r="L183" s="2"/>
    </row>
    <row r="184" spans="12:12" x14ac:dyDescent="0.35">
      <c r="L184" s="2"/>
    </row>
    <row r="185" spans="12:12" x14ac:dyDescent="0.35">
      <c r="L185" s="2"/>
    </row>
    <row r="186" spans="12:12" x14ac:dyDescent="0.35">
      <c r="L186" s="2"/>
    </row>
    <row r="187" spans="12:12" x14ac:dyDescent="0.35">
      <c r="L187" s="2"/>
    </row>
    <row r="188" spans="12:12" x14ac:dyDescent="0.35">
      <c r="L188" s="2"/>
    </row>
    <row r="189" spans="12:12" x14ac:dyDescent="0.35">
      <c r="L189" s="2"/>
    </row>
    <row r="190" spans="12:12" x14ac:dyDescent="0.35">
      <c r="L190" s="2"/>
    </row>
    <row r="191" spans="12:12" x14ac:dyDescent="0.35">
      <c r="L191" s="2"/>
    </row>
    <row r="192" spans="12:12" x14ac:dyDescent="0.35">
      <c r="L192" s="2"/>
    </row>
    <row r="193" spans="12:12" x14ac:dyDescent="0.35">
      <c r="L193" s="2"/>
    </row>
    <row r="194" spans="12:12" x14ac:dyDescent="0.35">
      <c r="L194" s="2"/>
    </row>
    <row r="195" spans="12:12" x14ac:dyDescent="0.35">
      <c r="L195" s="2"/>
    </row>
    <row r="196" spans="12:12" x14ac:dyDescent="0.35">
      <c r="L196" s="2"/>
    </row>
    <row r="197" spans="12:12" x14ac:dyDescent="0.35">
      <c r="L197" s="2"/>
    </row>
    <row r="198" spans="12:12" x14ac:dyDescent="0.35">
      <c r="L198" s="2"/>
    </row>
    <row r="199" spans="12:12" x14ac:dyDescent="0.35">
      <c r="L199" s="2"/>
    </row>
    <row r="200" spans="12:12" x14ac:dyDescent="0.35">
      <c r="L200" s="2"/>
    </row>
    <row r="201" spans="12:12" x14ac:dyDescent="0.35">
      <c r="L201" s="2"/>
    </row>
    <row r="202" spans="12:12" x14ac:dyDescent="0.35">
      <c r="L202" s="2"/>
    </row>
    <row r="203" spans="12:12" x14ac:dyDescent="0.35">
      <c r="L203" s="2"/>
    </row>
    <row r="204" spans="12:12" x14ac:dyDescent="0.35">
      <c r="L204" s="2"/>
    </row>
    <row r="205" spans="12:12" x14ac:dyDescent="0.35">
      <c r="L205" s="2"/>
    </row>
    <row r="206" spans="12:12" x14ac:dyDescent="0.35">
      <c r="L206" s="2"/>
    </row>
    <row r="207" spans="12:12" x14ac:dyDescent="0.35">
      <c r="L207" s="2"/>
    </row>
    <row r="208" spans="12:12" x14ac:dyDescent="0.35">
      <c r="L208" s="2"/>
    </row>
    <row r="209" spans="12:12" x14ac:dyDescent="0.35">
      <c r="L209" s="2"/>
    </row>
    <row r="210" spans="12:12" x14ac:dyDescent="0.35">
      <c r="L210" s="2"/>
    </row>
    <row r="211" spans="12:12" x14ac:dyDescent="0.35">
      <c r="L211" s="2"/>
    </row>
    <row r="212" spans="12:12" x14ac:dyDescent="0.35">
      <c r="L212" s="2"/>
    </row>
    <row r="213" spans="12:12" x14ac:dyDescent="0.35">
      <c r="L213" s="2"/>
    </row>
    <row r="214" spans="12:12" x14ac:dyDescent="0.35">
      <c r="L214" s="2"/>
    </row>
    <row r="215" spans="12:12" x14ac:dyDescent="0.35">
      <c r="L215" s="2"/>
    </row>
    <row r="216" spans="12:12" x14ac:dyDescent="0.35">
      <c r="L216" s="2"/>
    </row>
    <row r="217" spans="12:12" x14ac:dyDescent="0.35">
      <c r="L217" s="2"/>
    </row>
    <row r="218" spans="12:12" x14ac:dyDescent="0.35">
      <c r="L218" s="2"/>
    </row>
    <row r="219" spans="12:12" x14ac:dyDescent="0.35">
      <c r="L219" s="2"/>
    </row>
    <row r="220" spans="12:12" x14ac:dyDescent="0.35">
      <c r="L220" s="2"/>
    </row>
    <row r="221" spans="12:12" x14ac:dyDescent="0.35">
      <c r="L221" s="2"/>
    </row>
    <row r="222" spans="12:12" x14ac:dyDescent="0.35">
      <c r="L222" s="2"/>
    </row>
    <row r="223" spans="12:12" x14ac:dyDescent="0.35">
      <c r="L223" s="2"/>
    </row>
    <row r="224" spans="12:12" x14ac:dyDescent="0.35">
      <c r="L224" s="2"/>
    </row>
    <row r="225" spans="12:12" x14ac:dyDescent="0.35">
      <c r="L225" s="2"/>
    </row>
    <row r="226" spans="12:12" x14ac:dyDescent="0.35">
      <c r="L226" s="2"/>
    </row>
    <row r="227" spans="12:12" x14ac:dyDescent="0.35">
      <c r="L227" s="2"/>
    </row>
    <row r="228" spans="12:12" x14ac:dyDescent="0.35">
      <c r="L228" s="2"/>
    </row>
    <row r="229" spans="12:12" x14ac:dyDescent="0.35">
      <c r="L229" s="2"/>
    </row>
    <row r="230" spans="12:12" x14ac:dyDescent="0.35">
      <c r="L230" s="2"/>
    </row>
    <row r="231" spans="12:12" x14ac:dyDescent="0.35">
      <c r="L231" s="2"/>
    </row>
    <row r="232" spans="12:12" x14ac:dyDescent="0.35">
      <c r="L232" s="2"/>
    </row>
    <row r="233" spans="12:12" x14ac:dyDescent="0.35">
      <c r="L233" s="2"/>
    </row>
    <row r="234" spans="12:12" x14ac:dyDescent="0.35">
      <c r="L234" s="2"/>
    </row>
    <row r="235" spans="12:12" x14ac:dyDescent="0.35">
      <c r="L235" s="2"/>
    </row>
  </sheetData>
  <sortState xmlns:xlrd2="http://schemas.microsoft.com/office/spreadsheetml/2017/richdata2" ref="A60:M63">
    <sortCondition ref="M60:M63"/>
  </sortState>
  <pageMargins left="0.70866141732283472" right="0.70866141732283472" top="0.78740157480314965" bottom="0.78740157480314965" header="0.31496062992125984" footer="0.31496062992125984"/>
  <pageSetup paperSize="9" scale="87" fitToHeight="0" orientation="landscape" r:id="rId1"/>
  <headerFooter>
    <oddFooter>Seite &amp;P von &amp;N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Katalog_200925154421_Widder-_un</vt:lpstr>
      <vt:lpstr>'Katalog_200925154421_Widder-_un'!Druckbereich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Nadja Sommer</dc:creator>
  <cp:lastModifiedBy>Lisa Steffen</cp:lastModifiedBy>
  <cp:lastPrinted>2020-10-03T12:36:17Z</cp:lastPrinted>
  <dcterms:created xsi:type="dcterms:W3CDTF">2020-09-25T14:17:22Z</dcterms:created>
  <dcterms:modified xsi:type="dcterms:W3CDTF">2020-10-04T18:58:37Z</dcterms:modified>
</cp:coreProperties>
</file>